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F5AAD1-A927-45D6-97C9-40736BA3866A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Tokuyama" sheetId="1" r:id="rId1"/>
  </sheets>
  <definedNames>
    <definedName name="_xlnm._FilterDatabase" localSheetId="0" hidden="1">Tokuyama!$A$4:$L$125</definedName>
    <definedName name="Print_Titles" localSheetId="0">Tokuyama!$A:$J,Tokuyama!$1:$3</definedName>
    <definedName name="_xlnm.Print_Area" localSheetId="0">Tokuyama!#REF!</definedName>
  </definedNames>
  <calcPr calcId="191029"/>
</workbook>
</file>

<file path=xl/calcChain.xml><?xml version="1.0" encoding="utf-8"?>
<calcChain xmlns="http://schemas.openxmlformats.org/spreadsheetml/2006/main">
  <c r="G113" i="1" l="1"/>
  <c r="G117" i="1"/>
  <c r="H113" i="1"/>
  <c r="H120" i="1"/>
  <c r="G120" i="1"/>
  <c r="H119" i="1"/>
  <c r="G119" i="1"/>
  <c r="H118" i="1"/>
  <c r="G118" i="1"/>
  <c r="H117" i="1"/>
  <c r="G108" i="1" l="1"/>
  <c r="H108" i="1"/>
  <c r="H9" i="1"/>
  <c r="G8" i="1"/>
  <c r="H6" i="1"/>
  <c r="G6" i="1"/>
  <c r="H36" i="1"/>
  <c r="G100" i="1"/>
  <c r="H100" i="1"/>
  <c r="G123" i="1" l="1"/>
  <c r="H123" i="1"/>
  <c r="G124" i="1"/>
  <c r="H124" i="1"/>
  <c r="G125" i="1"/>
  <c r="H125" i="1"/>
  <c r="H122" i="1"/>
  <c r="G122" i="1"/>
  <c r="H115" i="1"/>
  <c r="G115" i="1"/>
  <c r="G109" i="1"/>
  <c r="H109" i="1"/>
  <c r="G110" i="1"/>
  <c r="H110" i="1"/>
  <c r="G111" i="1"/>
  <c r="H111" i="1"/>
  <c r="G112" i="1"/>
  <c r="H112" i="1"/>
  <c r="G7" i="1"/>
  <c r="H7" i="1"/>
  <c r="H8" i="1"/>
  <c r="G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1" i="1"/>
  <c r="H101" i="1"/>
  <c r="G102" i="1"/>
  <c r="H102" i="1"/>
  <c r="G103" i="1"/>
  <c r="H103" i="1"/>
  <c r="G104" i="1"/>
  <c r="H104" i="1"/>
  <c r="G105" i="1"/>
  <c r="H105" i="1"/>
</calcChain>
</file>

<file path=xl/sharedStrings.xml><?xml version="1.0" encoding="utf-8"?>
<sst xmlns="http://schemas.openxmlformats.org/spreadsheetml/2006/main" count="600" uniqueCount="149">
  <si>
    <t>196128, Санкт-Петербург, Варшавская ул., д.5, корп. 2, офис 401, БЦ "Варшавский"</t>
  </si>
  <si>
    <t>т. +7 (812) 779-30-90                                     +7 (921) 761-88-90</t>
  </si>
  <si>
    <t>Внутренний курс ЕВРО</t>
  </si>
  <si>
    <t>www.protecodent.ru</t>
  </si>
  <si>
    <t>info@protecodent.ru</t>
  </si>
  <si>
    <t>Курс РРЦ</t>
  </si>
  <si>
    <t>Бренд</t>
  </si>
  <si>
    <t>Артикул</t>
  </si>
  <si>
    <t>Фото</t>
  </si>
  <si>
    <t>Наименование SKU</t>
  </si>
  <si>
    <t>Цвет</t>
  </si>
  <si>
    <t>Цена (у.е.)</t>
  </si>
  <si>
    <t>Базовая цена, руб.</t>
  </si>
  <si>
    <t>Цена РРЦ, руб.</t>
  </si>
  <si>
    <t>Специальное предложение</t>
  </si>
  <si>
    <t>Страна</t>
  </si>
  <si>
    <t xml:space="preserve">СРОК ГОДНОСТИ </t>
  </si>
  <si>
    <t>НДС %</t>
  </si>
  <si>
    <t xml:space="preserve">ТЕРАПЕВТИЧЕСКАЯ СТОМАТОЛОГИЯ </t>
  </si>
  <si>
    <t>Tokuyama</t>
  </si>
  <si>
    <t>Omnichroma шприц 4,0 г</t>
  </si>
  <si>
    <t>Универсальный</t>
  </si>
  <si>
    <t>Япония</t>
  </si>
  <si>
    <r>
      <t>до 3-х лет</t>
    </r>
    <r>
      <rPr>
        <sz val="11"/>
        <color rgb="FF737373"/>
        <rFont val="Montserrat"/>
        <charset val="204"/>
      </rPr>
      <t> (0-25°С)</t>
    </r>
  </si>
  <si>
    <t>Omnichroma BLOCKER шприц 4,0 г</t>
  </si>
  <si>
    <t>Кисти для моделирования, набор</t>
  </si>
  <si>
    <t xml:space="preserve">не ограничен </t>
  </si>
  <si>
    <t>Набор Estelite Color Kit, 13 шприцев 0,9 г</t>
  </si>
  <si>
    <t>13 шприцев с материалом по 0,9 г/0,5 мл, наконечники - 15 шт., колпачки - 15 шт., одноразовые дозировочные планшеты - 5 шт., светозащитный экран - 1 шт.</t>
  </si>
  <si>
    <t>Estelite Color шприц 0,9 г</t>
  </si>
  <si>
    <t>Clear</t>
  </si>
  <si>
    <t>White</t>
  </si>
  <si>
    <t>Blue</t>
  </si>
  <si>
    <t xml:space="preserve"> Yellow </t>
  </si>
  <si>
    <t xml:space="preserve">Gray </t>
  </si>
  <si>
    <t>Ochre</t>
  </si>
  <si>
    <t>Dark</t>
  </si>
  <si>
    <t>Red</t>
  </si>
  <si>
    <t xml:space="preserve">Lawender </t>
  </si>
  <si>
    <t xml:space="preserve">Pink Opaque </t>
  </si>
  <si>
    <t>High Chroma Opaque</t>
  </si>
  <si>
    <t>Medium Chroma Opaque</t>
  </si>
  <si>
    <t xml:space="preserve"> Low Chroma Opaque</t>
  </si>
  <si>
    <t>Набор Estelite Asteria Syringe Essential Kit, 7 шприцев 4,0 г</t>
  </si>
  <si>
    <t>А1В, А2В, А3В, А3.5В, А4В, NE, OcE</t>
  </si>
  <si>
    <t>Estelite Asteria шприц 4,0 г</t>
  </si>
  <si>
    <t>A1B</t>
  </si>
  <si>
    <t xml:space="preserve"> A2B</t>
  </si>
  <si>
    <t>A3B</t>
  </si>
  <si>
    <t xml:space="preserve"> А3.5B</t>
  </si>
  <si>
    <t>A4B</t>
  </si>
  <si>
    <t>B3B</t>
  </si>
  <si>
    <t>BL</t>
  </si>
  <si>
    <t>NE</t>
  </si>
  <si>
    <t>WE</t>
  </si>
  <si>
    <t xml:space="preserve">YE </t>
  </si>
  <si>
    <t>TE</t>
  </si>
  <si>
    <t>OcE</t>
  </si>
  <si>
    <t xml:space="preserve">Шкала оттенков Estelite Asteria Custom Shade Guide </t>
  </si>
  <si>
    <t>Набор Palfique Estelite Paste Syringe Intro kit, 6 шприцев 3,8 г</t>
  </si>
  <si>
    <t> 6 шприцев по 3.8 г/2 мл, оттенки: А1, А2, А3, OA2 (2 шт.), OA3, адгезив Tokuyama Bond Force II - 1 шт./1 мл, паллета для адгезива 1 шт., микроаппликаторы 25 шт.</t>
  </si>
  <si>
    <t>до  3-х лет (0-25°С)  НА КОМПОЗИТ / до  2-х лет (0-25°С)НА АДГЕЗИВ Бонд ФОРС</t>
  </si>
  <si>
    <t>Palfique Estelite Paste шприц 3,8 г</t>
  </si>
  <si>
    <t xml:space="preserve">A1 </t>
  </si>
  <si>
    <t>A2</t>
  </si>
  <si>
    <t>A3</t>
  </si>
  <si>
    <t>A3,5</t>
  </si>
  <si>
    <t>B2</t>
  </si>
  <si>
    <t>C2</t>
  </si>
  <si>
    <t>Inc</t>
  </si>
  <si>
    <t>OA2</t>
  </si>
  <si>
    <t>OA3</t>
  </si>
  <si>
    <t>Estelite Bulk Fill Flow шприц 3,0 г</t>
  </si>
  <si>
    <t>U</t>
  </si>
  <si>
    <t>B1</t>
  </si>
  <si>
    <t>A1</t>
  </si>
  <si>
    <t>Estelite Posterior шприц 4,2 г</t>
  </si>
  <si>
    <t>PA1</t>
  </si>
  <si>
    <t>PA2</t>
  </si>
  <si>
    <t>PA3</t>
  </si>
  <si>
    <t>PCE</t>
  </si>
  <si>
    <t>Набор Estelite Sigma Quick 3 Syringe kit, 3 шприца 3,8 г</t>
  </si>
  <si>
    <t>3 шприца по 3,8 г/2 мл, оттенки А2, А3, ОА3</t>
  </si>
  <si>
    <t>Набор Estelite Sigma Quick  Промо набор 6 шприц 3,8 г</t>
  </si>
  <si>
    <t>6 шприцев по 3.8 г/2 мл, оттенки А2, А3, ОА1, ОА2, ОА3, ОРА2.</t>
  </si>
  <si>
    <t>Набор Estelite Sigma Quick 3 Syringe kit III, 3 шприца 3,8 г</t>
  </si>
  <si>
    <t xml:space="preserve"> 3 шприца по 3.8 г/2 мл, оттенки А2, ОА2, ОА3.</t>
  </si>
  <si>
    <t>Набор Estelite Sigma Quick 3 Syringe kit II, 3 шприца 3,8 г</t>
  </si>
  <si>
    <t>3 шприца по 3.8 г/2 мл, оттенки OА1, OА2, ОА3.</t>
  </si>
  <si>
    <t>Estelite Σ (Sigma) Quick шприц 3,8 г</t>
  </si>
  <si>
    <t>A4</t>
  </si>
  <si>
    <t>A5</t>
  </si>
  <si>
    <t>B3</t>
  </si>
  <si>
    <t>B4</t>
  </si>
  <si>
    <t>C1</t>
  </si>
  <si>
    <t>C3</t>
  </si>
  <si>
    <t>OA1</t>
  </si>
  <si>
    <t>OPA2</t>
  </si>
  <si>
    <t>CE (Inc.)</t>
  </si>
  <si>
    <t>BW</t>
  </si>
  <si>
    <t>Набор Estelite Sigma Quick Syringe kit II, 9 шприцев</t>
  </si>
  <si>
    <t>В наборе – 6 шприцев Estelite Sigma Quick по 3,8 г/2 мл оттенки - А1, А2, А3, А3.5, ОА3, ОРА2 и 3 шприца Estelite Flow Quick по 1,8 г оттенки - А2, А3, ОА3; адгезив Tokuyama Bond Force II - 5 мл, палета для адгезива - 1 шт., палитра цветовая пластиковая - 1 шт., микроаппликаторы - 50 шт., наконечники для шприцев - 27 шт.</t>
  </si>
  <si>
    <t>Estelite Universal Flow High шприц 3,0 г</t>
  </si>
  <si>
    <t>A3.5</t>
  </si>
  <si>
    <t>OPA</t>
  </si>
  <si>
    <t>OPA3</t>
  </si>
  <si>
    <t>OPA4</t>
  </si>
  <si>
    <t>Estelite Universal Flow Medium шприц 3,0 г</t>
  </si>
  <si>
    <t xml:space="preserve">OPA3 </t>
  </si>
  <si>
    <t>CE</t>
  </si>
  <si>
    <t>Estelite Universal Flow Super Low шприц 3,0 г</t>
  </si>
  <si>
    <t>Стойка под 20 шприцев для композитов Tokuyama Dental 220х100х120/70 мм</t>
  </si>
  <si>
    <t xml:space="preserve">Россия </t>
  </si>
  <si>
    <t>АДГЕЗИВНЫЕ СИСТЕМЫ</t>
  </si>
  <si>
    <t xml:space="preserve">Набор EE-BOND Intro Kit </t>
  </si>
  <si>
    <t>В наборе – адгезив во флаконе 1 шт./5 мл, аппликаторы 25 шт., паллета для дозирования 1 шт., протравочный гель Tokuyama Etching Gel HV Syringe в шприце 1 шт./2.5 мл, насадки на шприц 10 шт.</t>
  </si>
  <si>
    <r>
      <t>до 2-х лет</t>
    </r>
    <r>
      <rPr>
        <sz val="11"/>
        <color rgb="FF737373"/>
        <rFont val="Montserrat"/>
        <charset val="204"/>
      </rPr>
      <t> (0-10°С)</t>
    </r>
  </si>
  <si>
    <t>Набор ONE-UP BOND F Plus</t>
  </si>
  <si>
    <t>В наборе – адгезив во флаконе One Up Bond F Plus А 1 шт./5 мл, адгезив во флаконе One Up Bond F Plus В 1 шт./5 мл, палетка для смешивания 1 шт., ручка для аппликаторов 1 шт., аппликаторы одноразовые 50 шт., контейнер для флаконов 1 шт.</t>
  </si>
  <si>
    <t xml:space="preserve">Набор BOND FORCE ll 5 мл </t>
  </si>
  <si>
    <t>В наборе – адгезив во флаконе 1 шт./5 мл, паллета для смешивания 1 шт., микроаппликаторы 25 шт.</t>
  </si>
  <si>
    <r>
      <t>до 2-х лет</t>
    </r>
    <r>
      <rPr>
        <sz val="11"/>
        <color rgb="FF737373"/>
        <rFont val="Montserrat"/>
        <charset val="204"/>
      </rPr>
      <t> (0-25°С)</t>
    </r>
  </si>
  <si>
    <t>BOND FORCE ll Refill 5 мл</t>
  </si>
  <si>
    <t xml:space="preserve">Универсальный однокомпонентный самопротравливающий адгезив VII поколения в 5 мл флаконе с дозатором по 15 мг. Подходит к любым светоотверждаемым композитам. </t>
  </si>
  <si>
    <t xml:space="preserve">BOND FORCE ll Pen Kit 2 мл </t>
  </si>
  <si>
    <t>Универсальный однокомпонентный самопротравливающий адгезив VII поколения в ручке-дозаторе 2 мл (одна доза – 10,1 мг) с индикатором остатка. Подходит к любым светоотверждаемым композитам</t>
  </si>
  <si>
    <t>ДЕСЕНСИТАЙЗЕР</t>
  </si>
  <si>
    <t>Набор SHIELD FORCE Plus 3 мл</t>
  </si>
  <si>
    <t xml:space="preserve"> Инновационный препарат для защиты поврежденных и гиперчувствительных зубов. Обеспечивает мгновенный и стойкий десенситизирующий эффект, сохраняющийся до 1,5 лет. </t>
  </si>
  <si>
    <t>Universal Bond II</t>
  </si>
  <si>
    <t>Bond A 5 мл флакон, Bond B 4 мл флакон, микроаппликаторы одноразовые 25 шт., палета для смештивания 1 шт, палета для смешивания одноразовая 5 шт</t>
  </si>
  <si>
    <t>ОРТОПЕДИЧЕСКАЯ СТОМАТОЛОГИЯ</t>
  </si>
  <si>
    <t>Композитный цемент для фиксации двойного отверждения ESTECEM II PLUS (набор), цвет универсальный</t>
  </si>
  <si>
    <t>В наборе -адгезив Universal Bond Ⅱ BOND A (5mL) + адгезив Universal Bond Ⅱ BOND B (4mL) – 1шт., композитный цемент в шприце Paste(A/B) Universal/2.3mL каждой (4.7g) – 1шт., насадка для смешивания Cement Mixing Tip – 15 шт., малая насадка для смешивания Mini Mixing Tip S – 5 шт., носик для малой насадки для смешивания Nozzle for Mixing Tip S – 5 шт., палета для смешивания Mixing well – 1 шт., одноразовые панели для смешивания Dimple Disposable mixing wells – 5 шт., аппликаторы Disposable applicator brushes – 25 шт.</t>
  </si>
  <si>
    <r>
      <t>до 2-х лет</t>
    </r>
    <r>
      <rPr>
        <sz val="11"/>
        <color theme="0" tint="-0.499984740745262"/>
        <rFont val="Montserrat"/>
        <charset val="204"/>
      </rPr>
      <t> (0-10°С)</t>
    </r>
  </si>
  <si>
    <t>Стеклоиономерный цемент Ionotite F</t>
  </si>
  <si>
    <t>В наборе - порошок (20 гр) - 1 шт., жидкость (6,4 мл) - 1 шт., аксессуары</t>
  </si>
  <si>
    <t>Набор Rebase II</t>
  </si>
  <si>
    <t>В наборе - порошок Тokuyama Rebase II - 1 шт., жидкость Тokuyama Rebase II - 1 шт., адгезив Тokuyama Rebase II - 1 шт., колпачок мерный - 1шт., пипетка - 1 шт., колпачок резиновый - 1 шт., шпатель - 1 шт., колпачок пластиковый для адгезива - 2 шт., кисть для адгезива - 2 шт., порошок Resin Hardener II - 1 шт., ложка - 1 шт.</t>
  </si>
  <si>
    <t>Набор Sofreliner Tough M</t>
  </si>
  <si>
    <t>В наборе – материал Sofreliner М в двойном картридже с силиконовыми пастами (база 27 г + катализатор 27 г) - 1 шт., наконечники для автоматического замешивания - 10 шт., праймер (флакон 10 мл), аксессуары (включая головки для контурирования и полирования).</t>
  </si>
  <si>
    <r>
      <t>до 3-х лет</t>
    </r>
    <r>
      <rPr>
        <sz val="11"/>
        <color rgb="FF737373"/>
        <rFont val="Montserrat"/>
        <charset val="204"/>
      </rPr>
      <t> (0-10°С)</t>
    </r>
  </si>
  <si>
    <r>
      <t>до 3-х лет</t>
    </r>
    <r>
      <rPr>
        <sz val="11"/>
        <color rgb="FF737373"/>
        <rFont val="Montserrat"/>
        <charset val="204"/>
      </rPr>
      <t> (0-23°С)</t>
    </r>
  </si>
  <si>
    <t>UNIVERSAL</t>
  </si>
  <si>
    <t>CLEAR</t>
  </si>
  <si>
    <t>BROWN</t>
  </si>
  <si>
    <t>WHITE OPAQUE</t>
  </si>
  <si>
    <t>ESTECEM II PLUS PASTE</t>
  </si>
  <si>
    <t>НОВИНКИ!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</si>
</sst>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₽&quot;;[Red]\-#,##0\ &quot;₽&quot;"/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_-* #,##0.00\ _₽_-;\-* #,##0.00\ _₽_-;_-* &quot;-&quot;??\ _₽_-;_-@_-"/>
  </numFmts>
  <fonts count="29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RotisSansSerif"/>
    </font>
    <font>
      <u/>
      <sz val="11"/>
      <color theme="10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Arial Cyr"/>
    </font>
    <font>
      <sz val="8"/>
      <color theme="1"/>
      <name val="Arial"/>
      <family val="2"/>
      <charset val="204"/>
    </font>
    <font>
      <u/>
      <sz val="8"/>
      <color theme="11"/>
      <name val="Arial"/>
      <family val="2"/>
      <charset val="204"/>
    </font>
    <font>
      <sz val="12"/>
      <color theme="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4"/>
      <color rgb="FF002060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4"/>
      <color theme="8" tint="-0.499984740745262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737373"/>
      <name val="Montserrat"/>
      <charset val="204"/>
    </font>
    <font>
      <sz val="11"/>
      <color theme="0" tint="-0.499984740745262"/>
      <name val="Montserrat"/>
      <charset val="204"/>
    </font>
  </fonts>
  <fills count="8">
    <fill>
      <patternFill patternType="none"/>
    </fill>
    <fill>
      <patternFill patternType="gray125"/>
    </fill>
    <fill>
      <patternFill patternType="solid">
        <fgColor rgb="FF113D66"/>
        <bgColor rgb="FF113D6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002060"/>
        <bgColor rgb="FF002060"/>
      </patternFill>
    </fill>
    <fill>
      <patternFill patternType="solid">
        <fgColor theme="0"/>
        <bgColor indexed="5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 style="thin">
        <color auto="1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5">
    <xf numFmtId="0" fontId="0" fillId="0" borderId="0"/>
    <xf numFmtId="0" fontId="11" fillId="0" borderId="0"/>
    <xf numFmtId="0" fontId="12" fillId="0" borderId="0" applyNumberFormat="0" applyFill="0" applyBorder="0" applyProtection="0"/>
    <xf numFmtId="0" fontId="12" fillId="0" borderId="0" applyNumberFormat="0" applyFill="0" applyBorder="0" applyProtection="0"/>
    <xf numFmtId="44" fontId="26" fillId="0" borderId="0" applyFont="0" applyFill="0" applyBorder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0" borderId="0"/>
    <xf numFmtId="0" fontId="14" fillId="0" borderId="0"/>
    <xf numFmtId="0" fontId="1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0" borderId="0"/>
    <xf numFmtId="0" fontId="1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/>
    <xf numFmtId="9" fontId="26" fillId="0" borderId="0"/>
    <xf numFmtId="9" fontId="26" fillId="0" borderId="0"/>
    <xf numFmtId="9" fontId="26" fillId="0" borderId="0"/>
    <xf numFmtId="9" fontId="26" fillId="0" borderId="0"/>
    <xf numFmtId="9" fontId="26" fillId="0" borderId="0"/>
    <xf numFmtId="9" fontId="26" fillId="0" borderId="0"/>
    <xf numFmtId="9" fontId="26" fillId="0" borderId="0"/>
    <xf numFmtId="9" fontId="26" fillId="0" borderId="0"/>
    <xf numFmtId="9" fontId="26" fillId="0" borderId="0" applyFont="0" applyFill="0" applyBorder="0" applyProtection="0"/>
    <xf numFmtId="9" fontId="26" fillId="0" borderId="0" applyFont="0" applyFill="0" applyBorder="0" applyProtection="0"/>
    <xf numFmtId="9" fontId="26" fillId="0" borderId="0" applyFont="0" applyFill="0" applyBorder="0" applyProtection="0"/>
    <xf numFmtId="9" fontId="26" fillId="0" borderId="0" applyFont="0" applyFill="0" applyBorder="0" applyProtection="0"/>
    <xf numFmtId="9" fontId="26" fillId="0" borderId="0" applyFont="0" applyFill="0" applyBorder="0" applyProtection="0"/>
    <xf numFmtId="9" fontId="26" fillId="0" borderId="0" applyFont="0" applyFill="0" applyBorder="0" applyProtection="0"/>
    <xf numFmtId="0" fontId="17" fillId="2" borderId="1"/>
    <xf numFmtId="0" fontId="18" fillId="0" borderId="2">
      <alignment horizontal="center" vertical="center" wrapText="1"/>
    </xf>
    <xf numFmtId="0" fontId="18" fillId="0" borderId="2">
      <alignment horizontal="center" vertical="center" wrapText="1"/>
    </xf>
    <xf numFmtId="0" fontId="19" fillId="3" borderId="3">
      <alignment horizontal="center" vertical="center"/>
    </xf>
    <xf numFmtId="0" fontId="20" fillId="4" borderId="4" applyBorder="0">
      <alignment horizontal="center" vertical="center"/>
    </xf>
    <xf numFmtId="0" fontId="18" fillId="0" borderId="2">
      <alignment vertical="center"/>
    </xf>
    <xf numFmtId="0" fontId="18" fillId="0" borderId="2">
      <alignment vertical="center"/>
    </xf>
    <xf numFmtId="0" fontId="18" fillId="0" borderId="2">
      <alignment vertical="center"/>
    </xf>
    <xf numFmtId="0" fontId="18" fillId="0" borderId="2">
      <alignment vertical="center"/>
    </xf>
    <xf numFmtId="0" fontId="18" fillId="0" borderId="2">
      <alignment vertical="center"/>
    </xf>
    <xf numFmtId="0" fontId="18" fillId="0" borderId="2">
      <alignment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21" fillId="5" borderId="5" applyBorder="0">
      <alignment horizontal="center" vertical="center"/>
    </xf>
    <xf numFmtId="0" fontId="19" fillId="3" borderId="3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20" fillId="4" borderId="4" applyBorder="0">
      <alignment horizontal="center" vertical="center"/>
    </xf>
    <xf numFmtId="0" fontId="19" fillId="3" borderId="6" applyBorder="0">
      <alignment horizontal="center" vertical="center"/>
    </xf>
    <xf numFmtId="0" fontId="19" fillId="3" borderId="6" applyBorder="0">
      <alignment horizontal="center" vertical="center"/>
    </xf>
    <xf numFmtId="0" fontId="19" fillId="3" borderId="6" applyBorder="0">
      <alignment horizontal="center" vertical="center"/>
    </xf>
    <xf numFmtId="0" fontId="22" fillId="3" borderId="4" applyBorder="0">
      <alignment horizontal="center" vertical="center" wrapText="1"/>
    </xf>
    <xf numFmtId="0" fontId="22" fillId="3" borderId="4" applyBorder="0">
      <alignment horizontal="center" vertical="center" wrapText="1"/>
    </xf>
    <xf numFmtId="0" fontId="22" fillId="3" borderId="4" applyBorder="0">
      <alignment horizontal="center" vertical="center" wrapText="1"/>
    </xf>
    <xf numFmtId="0" fontId="20" fillId="4" borderId="2">
      <alignment horizontal="center" vertical="center"/>
    </xf>
    <xf numFmtId="0" fontId="20" fillId="4" borderId="2">
      <alignment horizontal="center" vertical="center"/>
    </xf>
    <xf numFmtId="0" fontId="20" fillId="4" borderId="2">
      <alignment horizontal="center" vertical="center"/>
    </xf>
    <xf numFmtId="0" fontId="20" fillId="4" borderId="2">
      <alignment horizontal="center" vertical="center"/>
    </xf>
    <xf numFmtId="0" fontId="20" fillId="4" borderId="2">
      <alignment horizontal="center" vertical="center"/>
    </xf>
    <xf numFmtId="0" fontId="20" fillId="4" borderId="2">
      <alignment horizontal="center" vertical="center"/>
    </xf>
    <xf numFmtId="0" fontId="23" fillId="0" borderId="2">
      <alignment horizontal="center" vertical="center"/>
    </xf>
    <xf numFmtId="0" fontId="23" fillId="0" borderId="2">
      <alignment horizontal="center" vertical="center"/>
    </xf>
    <xf numFmtId="0" fontId="23" fillId="0" borderId="2">
      <alignment horizontal="center" vertical="center"/>
    </xf>
    <xf numFmtId="0" fontId="23" fillId="0" borderId="2">
      <alignment horizontal="center" vertical="center"/>
    </xf>
    <xf numFmtId="0" fontId="23" fillId="0" borderId="2">
      <alignment horizontal="center" vertical="center"/>
    </xf>
    <xf numFmtId="0" fontId="15" fillId="0" borderId="0"/>
    <xf numFmtId="0" fontId="15" fillId="0" borderId="0"/>
    <xf numFmtId="164" fontId="26" fillId="0" borderId="0"/>
    <xf numFmtId="164" fontId="26" fillId="0" borderId="0"/>
    <xf numFmtId="164" fontId="26" fillId="0" borderId="0"/>
    <xf numFmtId="164" fontId="26" fillId="0" borderId="0"/>
    <xf numFmtId="43" fontId="26" fillId="0" borderId="0" applyFont="0" applyFill="0" applyBorder="0" applyProtection="0"/>
    <xf numFmtId="43" fontId="26" fillId="0" borderId="0" applyFont="0" applyFill="0" applyBorder="0" applyProtection="0"/>
    <xf numFmtId="43" fontId="26" fillId="0" borderId="0" applyFont="0" applyFill="0" applyBorder="0" applyProtection="0"/>
    <xf numFmtId="43" fontId="26" fillId="0" borderId="0" applyFont="0" applyFill="0" applyBorder="0" applyProtection="0"/>
    <xf numFmtId="43" fontId="26" fillId="0" borderId="0" applyFont="0" applyFill="0" applyBorder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9" fontId="8" fillId="0" borderId="0" applyFont="0" applyFill="0" applyBorder="0" applyProtection="0"/>
    <xf numFmtId="0" fontId="8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43" fontId="4" fillId="0" borderId="0" applyFont="0" applyFill="0" applyBorder="0" applyProtection="0"/>
    <xf numFmtId="0" fontId="3" fillId="0" borderId="0"/>
    <xf numFmtId="43" fontId="3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6" fillId="0" borderId="7" xfId="103" applyBorder="1"/>
    <xf numFmtId="0" fontId="26" fillId="0" borderId="8" xfId="103" applyBorder="1" applyAlignment="1">
      <alignment horizontal="center" vertical="center"/>
    </xf>
    <xf numFmtId="0" fontId="26" fillId="0" borderId="9" xfId="103" applyBorder="1"/>
    <xf numFmtId="0" fontId="26" fillId="0" borderId="8" xfId="103" applyBorder="1"/>
    <xf numFmtId="0" fontId="26" fillId="0" borderId="0" xfId="103"/>
    <xf numFmtId="0" fontId="26" fillId="0" borderId="0" xfId="103" applyAlignment="1">
      <alignment horizontal="center"/>
    </xf>
    <xf numFmtId="0" fontId="26" fillId="0" borderId="10" xfId="103" applyBorder="1"/>
    <xf numFmtId="0" fontId="26" fillId="0" borderId="11" xfId="103" applyBorder="1"/>
    <xf numFmtId="0" fontId="26" fillId="0" borderId="9" xfId="103" applyBorder="1" applyAlignment="1">
      <alignment horizontal="center" vertical="center"/>
    </xf>
    <xf numFmtId="0" fontId="24" fillId="0" borderId="9" xfId="103" applyFont="1" applyBorder="1" applyAlignment="1">
      <alignment horizontal="left" wrapText="1"/>
    </xf>
    <xf numFmtId="0" fontId="26" fillId="0" borderId="12" xfId="103" applyBorder="1" applyAlignment="1">
      <alignment wrapText="1"/>
    </xf>
    <xf numFmtId="0" fontId="26" fillId="0" borderId="9" xfId="103" applyBorder="1" applyAlignment="1">
      <alignment wrapText="1"/>
    </xf>
    <xf numFmtId="6" fontId="26" fillId="0" borderId="13" xfId="103" applyNumberFormat="1" applyBorder="1" applyAlignment="1">
      <alignment horizontal="center" vertical="center"/>
    </xf>
    <xf numFmtId="6" fontId="25" fillId="0" borderId="12" xfId="103" applyNumberFormat="1" applyFont="1" applyBorder="1" applyAlignment="1">
      <alignment horizontal="left"/>
    </xf>
    <xf numFmtId="0" fontId="26" fillId="0" borderId="14" xfId="103" applyBorder="1" applyAlignment="1">
      <alignment vertical="center"/>
    </xf>
    <xf numFmtId="0" fontId="26" fillId="0" borderId="15" xfId="103" applyBorder="1" applyAlignment="1">
      <alignment horizontal="center" vertical="center"/>
    </xf>
    <xf numFmtId="0" fontId="12" fillId="0" borderId="15" xfId="3" applyBorder="1" applyAlignment="1">
      <alignment vertical="center"/>
    </xf>
    <xf numFmtId="0" fontId="26" fillId="0" borderId="15" xfId="103" applyBorder="1" applyAlignment="1">
      <alignment vertical="center"/>
    </xf>
    <xf numFmtId="0" fontId="26" fillId="0" borderId="15" xfId="103" applyBorder="1" applyAlignment="1">
      <alignment horizontal="left" vertical="center"/>
    </xf>
    <xf numFmtId="6" fontId="26" fillId="0" borderId="13" xfId="103" applyNumberFormat="1" applyBorder="1" applyAlignment="1">
      <alignment horizontal="left" vertical="center"/>
    </xf>
    <xf numFmtId="0" fontId="21" fillId="5" borderId="16" xfId="144" applyBorder="1">
      <alignment horizontal="center" vertical="center"/>
    </xf>
    <xf numFmtId="0" fontId="21" fillId="5" borderId="17" xfId="144" applyBorder="1">
      <alignment horizontal="center" vertical="center"/>
    </xf>
    <xf numFmtId="0" fontId="21" fillId="5" borderId="17" xfId="144" applyBorder="1" applyAlignment="1">
      <alignment horizontal="center" vertical="center" wrapText="1"/>
    </xf>
    <xf numFmtId="0" fontId="21" fillId="5" borderId="18" xfId="144" applyBorder="1" applyAlignment="1">
      <alignment horizontal="center" vertical="center" wrapText="1"/>
    </xf>
    <xf numFmtId="0" fontId="18" fillId="0" borderId="20" xfId="132" applyBorder="1" applyAlignment="1">
      <alignment horizontal="center" vertical="center"/>
    </xf>
    <xf numFmtId="0" fontId="18" fillId="0" borderId="20" xfId="132" applyBorder="1" applyAlignment="1">
      <alignment horizontal="center" vertical="center" wrapText="1"/>
    </xf>
    <xf numFmtId="4" fontId="18" fillId="0" borderId="20" xfId="124" applyNumberFormat="1" applyBorder="1">
      <alignment horizontal="center" vertical="center" wrapText="1"/>
    </xf>
    <xf numFmtId="3" fontId="18" fillId="0" borderId="20" xfId="124" applyNumberFormat="1" applyBorder="1">
      <alignment horizontal="center" vertical="center" wrapText="1"/>
    </xf>
    <xf numFmtId="0" fontId="18" fillId="0" borderId="20" xfId="132" applyBorder="1">
      <alignment vertical="center"/>
    </xf>
    <xf numFmtId="0" fontId="15" fillId="0" borderId="20" xfId="124" applyFont="1" applyBorder="1" applyAlignment="1">
      <alignment horizontal="center" vertical="top" wrapText="1"/>
    </xf>
    <xf numFmtId="0" fontId="18" fillId="0" borderId="20" xfId="124" applyBorder="1">
      <alignment horizontal="center" vertical="center" wrapText="1"/>
    </xf>
    <xf numFmtId="0" fontId="18" fillId="6" borderId="20" xfId="132" applyFill="1" applyBorder="1" applyAlignment="1">
      <alignment horizontal="center" vertical="center"/>
    </xf>
    <xf numFmtId="0" fontId="18" fillId="7" borderId="20" xfId="132" applyFill="1" applyBorder="1" applyAlignment="1">
      <alignment horizontal="center" vertical="center"/>
    </xf>
    <xf numFmtId="0" fontId="18" fillId="6" borderId="20" xfId="132" applyFill="1" applyBorder="1" applyAlignment="1">
      <alignment horizontal="center" vertical="center" wrapText="1"/>
    </xf>
    <xf numFmtId="0" fontId="18" fillId="7" borderId="20" xfId="132" applyFill="1" applyBorder="1" applyAlignment="1">
      <alignment horizontal="center" vertical="center" wrapText="1"/>
    </xf>
    <xf numFmtId="0" fontId="15" fillId="0" borderId="20" xfId="124" applyFont="1" applyBorder="1">
      <alignment horizontal="center" vertical="center" wrapText="1"/>
    </xf>
    <xf numFmtId="0" fontId="26" fillId="0" borderId="20" xfId="103" applyBorder="1" applyAlignment="1">
      <alignment horizontal="center" vertical="center"/>
    </xf>
    <xf numFmtId="0" fontId="18" fillId="0" borderId="20" xfId="132" applyBorder="1" applyAlignment="1">
      <alignment horizontal="left" vertical="center"/>
    </xf>
    <xf numFmtId="0" fontId="24" fillId="0" borderId="20" xfId="124" applyFont="1" applyBorder="1">
      <alignment horizontal="center" vertical="center" wrapText="1"/>
    </xf>
    <xf numFmtId="0" fontId="26" fillId="0" borderId="20" xfId="103" applyBorder="1"/>
    <xf numFmtId="3" fontId="18" fillId="0" borderId="20" xfId="132" applyNumberFormat="1" applyBorder="1" applyAlignment="1">
      <alignment horizontal="center" vertical="center" wrapText="1"/>
    </xf>
    <xf numFmtId="0" fontId="20" fillId="4" borderId="19" xfId="103" applyFont="1" applyFill="1" applyBorder="1" applyAlignment="1">
      <alignment horizontal="center" vertical="center"/>
    </xf>
    <xf numFmtId="0" fontId="20" fillId="4" borderId="20" xfId="103" applyFont="1" applyFill="1" applyBorder="1" applyAlignment="1">
      <alignment horizontal="center" vertical="center"/>
    </xf>
  </cellXfs>
  <cellStyles count="205">
    <cellStyle name="Nor}al" xfId="1" xr:uid="{00000000-0005-0000-0000-000000000000}"/>
    <cellStyle name="Гиперссылка 2" xfId="2" xr:uid="{00000000-0005-0000-0000-000002000000}"/>
    <cellStyle name="Гиперссылка 3" xfId="3" xr:uid="{00000000-0005-0000-0000-000003000000}"/>
    <cellStyle name="Денежный 2" xfId="4" xr:uid="{00000000-0005-0000-0000-000004000000}"/>
    <cellStyle name="Обычный" xfId="0" builtinId="0"/>
    <cellStyle name="Обычный 10" xfId="5" xr:uid="{00000000-0005-0000-0000-000006000000}"/>
    <cellStyle name="Обычный 10 2" xfId="6" xr:uid="{00000000-0005-0000-0000-000007000000}"/>
    <cellStyle name="Обычный 10 2 2" xfId="7" xr:uid="{00000000-0005-0000-0000-000008000000}"/>
    <cellStyle name="Обычный 10 2 2 2" xfId="8" xr:uid="{00000000-0005-0000-0000-000009000000}"/>
    <cellStyle name="Обычный 10 2 2 2 2" xfId="9" xr:uid="{00000000-0005-0000-0000-00000A000000}"/>
    <cellStyle name="Обычный 10 2 2 2 2 2" xfId="10" xr:uid="{00000000-0005-0000-0000-00000B000000}"/>
    <cellStyle name="Обычный 10 3" xfId="11" xr:uid="{00000000-0005-0000-0000-00000C000000}"/>
    <cellStyle name="Обычный 10 3 2" xfId="12" xr:uid="{00000000-0005-0000-0000-00000D000000}"/>
    <cellStyle name="Обычный 10 3 2 2" xfId="13" xr:uid="{00000000-0005-0000-0000-00000E000000}"/>
    <cellStyle name="Обычный 10 3 3" xfId="14" xr:uid="{00000000-0005-0000-0000-00000F000000}"/>
    <cellStyle name="Обычный 10 3 3 2" xfId="15" xr:uid="{00000000-0005-0000-0000-000010000000}"/>
    <cellStyle name="Обычный 10 3 4" xfId="16" xr:uid="{00000000-0005-0000-0000-000011000000}"/>
    <cellStyle name="Обычный 10 4" xfId="17" xr:uid="{00000000-0005-0000-0000-000012000000}"/>
    <cellStyle name="Обычный 10 4 2" xfId="18" xr:uid="{00000000-0005-0000-0000-000013000000}"/>
    <cellStyle name="Обычный 10 5" xfId="19" xr:uid="{00000000-0005-0000-0000-000014000000}"/>
    <cellStyle name="Обычный 11" xfId="20" xr:uid="{00000000-0005-0000-0000-000015000000}"/>
    <cellStyle name="Обычный 11 2" xfId="21" xr:uid="{00000000-0005-0000-0000-000016000000}"/>
    <cellStyle name="Обычный 11 2 2" xfId="22" xr:uid="{00000000-0005-0000-0000-000017000000}"/>
    <cellStyle name="Обычный 11 2 2 2" xfId="23" xr:uid="{00000000-0005-0000-0000-000018000000}"/>
    <cellStyle name="Обычный 11 2 2 3" xfId="24" xr:uid="{00000000-0005-0000-0000-000019000000}"/>
    <cellStyle name="Обычный 11 2 2 3 2" xfId="187" xr:uid="{0DE1A6FF-9E3F-49CE-9F9F-D7095375DC3E}"/>
    <cellStyle name="Обычный 11 2 3" xfId="25" xr:uid="{00000000-0005-0000-0000-00001A000000}"/>
    <cellStyle name="Обычный 11 2 3 2" xfId="26" xr:uid="{00000000-0005-0000-0000-00001B000000}"/>
    <cellStyle name="Обычный 11 2 3 3" xfId="193" xr:uid="{56E017D8-4772-4511-BDF0-C20BE407A2CE}"/>
    <cellStyle name="Обычный 11 2 4" xfId="27" xr:uid="{00000000-0005-0000-0000-00001C000000}"/>
    <cellStyle name="Обычный 11 2 5" xfId="28" xr:uid="{00000000-0005-0000-0000-00001D000000}"/>
    <cellStyle name="Обычный 11 3" xfId="29" xr:uid="{00000000-0005-0000-0000-00001E000000}"/>
    <cellStyle name="Обычный 11 3 2" xfId="30" xr:uid="{00000000-0005-0000-0000-00001F000000}"/>
    <cellStyle name="Обычный 11 3 3" xfId="31" xr:uid="{00000000-0005-0000-0000-000020000000}"/>
    <cellStyle name="Обычный 11 3 3 2" xfId="32" xr:uid="{00000000-0005-0000-0000-000021000000}"/>
    <cellStyle name="Обычный 11 3 3 2 2" xfId="184" xr:uid="{0E0C779E-50DC-4A21-97A3-5887DB64A943}"/>
    <cellStyle name="Обычный 11 3 3 2 3" xfId="194" xr:uid="{E0F01796-0B25-41E9-BBF2-004F6112E74A}"/>
    <cellStyle name="Обычный 11 4" xfId="33" xr:uid="{00000000-0005-0000-0000-000022000000}"/>
    <cellStyle name="Обычный 12" xfId="34" xr:uid="{00000000-0005-0000-0000-000023000000}"/>
    <cellStyle name="Обычный 12 2" xfId="35" xr:uid="{00000000-0005-0000-0000-000024000000}"/>
    <cellStyle name="Обычный 12 2 2" xfId="36" xr:uid="{00000000-0005-0000-0000-000025000000}"/>
    <cellStyle name="Обычный 12 2 2 2" xfId="37" xr:uid="{00000000-0005-0000-0000-000026000000}"/>
    <cellStyle name="Обычный 12 2 2 2 2" xfId="38" xr:uid="{00000000-0005-0000-0000-000027000000}"/>
    <cellStyle name="Обычный 12 2 2 2 2 2" xfId="185" xr:uid="{A157FD2C-7F3D-4C0C-AC8D-5CA930EE2ED0}"/>
    <cellStyle name="Обычный 12 2 2 2 2 2 2" xfId="190" xr:uid="{AE158953-FC13-4924-ABDD-60A7EA904718}"/>
    <cellStyle name="Обычный 12 2 2 2 2 2 2 2" xfId="191" xr:uid="{92B2E3C0-4846-4C30-A619-1EA701B4E470}"/>
    <cellStyle name="Обычный 12 2 2 2 2 2 2 2 2" xfId="196" xr:uid="{65572E6A-7512-44D1-B1E4-E021BCB02F16}"/>
    <cellStyle name="Обычный 12 2 2 2 2 2 2 2 2 2" xfId="204" xr:uid="{6390BCE0-7CB6-4AE2-9DCD-2D3E6B08FDE2}"/>
    <cellStyle name="Обычный 12 2 2 2 2 2 2 2 3" xfId="203" xr:uid="{D484CB17-F982-48EC-A7A7-E78B553E1695}"/>
    <cellStyle name="Обычный 12 2 2 2 2 2 2 3" xfId="192" xr:uid="{DA2D18D4-74BF-4B05-AFCC-B101FA647CFF}"/>
    <cellStyle name="Обычный 12 2 2 2 2 2 2 3 2" xfId="202" xr:uid="{091B798A-FD51-4679-AC91-4047C302E02E}"/>
    <cellStyle name="Обычный 13" xfId="39" xr:uid="{00000000-0005-0000-0000-000028000000}"/>
    <cellStyle name="Обычный 13 2" xfId="40" xr:uid="{00000000-0005-0000-0000-000029000000}"/>
    <cellStyle name="Обычный 13 2 2" xfId="197" xr:uid="{67F9BA92-1D0D-4361-BE59-B56B69EF2C1F}"/>
    <cellStyle name="Обычный 13 2 2 2" xfId="199" xr:uid="{C47292AA-8150-4B92-92BD-17800B31442C}"/>
    <cellStyle name="Обычный 2" xfId="41" xr:uid="{00000000-0005-0000-0000-00002A000000}"/>
    <cellStyle name="Обычный 2 2" xfId="42" xr:uid="{00000000-0005-0000-0000-00002B000000}"/>
    <cellStyle name="Обычный 3" xfId="43" xr:uid="{00000000-0005-0000-0000-00002C000000}"/>
    <cellStyle name="Обычный 3 2" xfId="44" xr:uid="{00000000-0005-0000-0000-00002D000000}"/>
    <cellStyle name="Обычный 3 2 2" xfId="45" xr:uid="{00000000-0005-0000-0000-00002E000000}"/>
    <cellStyle name="Обычный 3 3" xfId="46" xr:uid="{00000000-0005-0000-0000-00002F000000}"/>
    <cellStyle name="Обычный 3 3 2" xfId="47" xr:uid="{00000000-0005-0000-0000-000030000000}"/>
    <cellStyle name="Обычный 4" xfId="48" xr:uid="{00000000-0005-0000-0000-000031000000}"/>
    <cellStyle name="Обычный 4 2" xfId="49" xr:uid="{00000000-0005-0000-0000-000032000000}"/>
    <cellStyle name="Обычный 5" xfId="50" xr:uid="{00000000-0005-0000-0000-000033000000}"/>
    <cellStyle name="Обычный 5 2" xfId="51" xr:uid="{00000000-0005-0000-0000-000034000000}"/>
    <cellStyle name="Обычный 5 2 2" xfId="52" xr:uid="{00000000-0005-0000-0000-000035000000}"/>
    <cellStyle name="Обычный 5 3" xfId="53" xr:uid="{00000000-0005-0000-0000-000036000000}"/>
    <cellStyle name="Обычный 5 3 2" xfId="54" xr:uid="{00000000-0005-0000-0000-000037000000}"/>
    <cellStyle name="Обычный 5 3 2 2" xfId="55" xr:uid="{00000000-0005-0000-0000-000038000000}"/>
    <cellStyle name="Обычный 5 3 2 2 2" xfId="56" xr:uid="{00000000-0005-0000-0000-000039000000}"/>
    <cellStyle name="Обычный 5 3 2 2 2 2" xfId="57" xr:uid="{00000000-0005-0000-0000-00003A000000}"/>
    <cellStyle name="Обычный 5 3 2 2 3" xfId="58" xr:uid="{00000000-0005-0000-0000-00003B000000}"/>
    <cellStyle name="Обычный 5 3 2 3" xfId="59" xr:uid="{00000000-0005-0000-0000-00003C000000}"/>
    <cellStyle name="Обычный 5 3 3" xfId="60" xr:uid="{00000000-0005-0000-0000-00003D000000}"/>
    <cellStyle name="Обычный 5 3 3 2" xfId="61" xr:uid="{00000000-0005-0000-0000-00003E000000}"/>
    <cellStyle name="Обычный 5 3 3 2 2" xfId="62" xr:uid="{00000000-0005-0000-0000-00003F000000}"/>
    <cellStyle name="Обычный 5 3 3 3" xfId="63" xr:uid="{00000000-0005-0000-0000-000040000000}"/>
    <cellStyle name="Обычный 5 3 3 3 2" xfId="64" xr:uid="{00000000-0005-0000-0000-000041000000}"/>
    <cellStyle name="Обычный 5 3 3 4" xfId="65" xr:uid="{00000000-0005-0000-0000-000042000000}"/>
    <cellStyle name="Обычный 5 3 3 4 2" xfId="66" xr:uid="{00000000-0005-0000-0000-000043000000}"/>
    <cellStyle name="Обычный 5 3 3 4 3" xfId="67" xr:uid="{00000000-0005-0000-0000-000044000000}"/>
    <cellStyle name="Обычный 5 3 3 4 4" xfId="68" xr:uid="{00000000-0005-0000-0000-000045000000}"/>
    <cellStyle name="Обычный 5 3 3 4 4 2" xfId="69" xr:uid="{00000000-0005-0000-0000-000046000000}"/>
    <cellStyle name="Обычный 5 3 3 4 4 2 2" xfId="70" xr:uid="{00000000-0005-0000-0000-000047000000}"/>
    <cellStyle name="Обычный 5 3 3 4 4 2 2 2" xfId="71" xr:uid="{00000000-0005-0000-0000-000048000000}"/>
    <cellStyle name="Обычный 5 3 3 4 4 2 3" xfId="72" xr:uid="{00000000-0005-0000-0000-000049000000}"/>
    <cellStyle name="Обычный 5 3 3 4 4 2 3 2" xfId="186" xr:uid="{A7F54798-4160-4243-AB49-D099001AB601}"/>
    <cellStyle name="Обычный 5 3 3 4 4 2 3 2 2" xfId="201" xr:uid="{3677C9D8-E1CD-4D5C-B2DC-83DA8B80EB5E}"/>
    <cellStyle name="Обычный 5 3 3 5" xfId="73" xr:uid="{00000000-0005-0000-0000-00004A000000}"/>
    <cellStyle name="Обычный 5 3 4" xfId="74" xr:uid="{00000000-0005-0000-0000-00004B000000}"/>
    <cellStyle name="Обычный 5 4" xfId="75" xr:uid="{00000000-0005-0000-0000-00004C000000}"/>
    <cellStyle name="Обычный 6" xfId="76" xr:uid="{00000000-0005-0000-0000-00004D000000}"/>
    <cellStyle name="Обычный 7" xfId="77" xr:uid="{00000000-0005-0000-0000-00004E000000}"/>
    <cellStyle name="Обычный 7 2" xfId="78" xr:uid="{00000000-0005-0000-0000-00004F000000}"/>
    <cellStyle name="Обычный 7 2 2" xfId="79" xr:uid="{00000000-0005-0000-0000-000050000000}"/>
    <cellStyle name="Обычный 7 2 2 2" xfId="80" xr:uid="{00000000-0005-0000-0000-000051000000}"/>
    <cellStyle name="Обычный 7 2 2 2 2" xfId="81" xr:uid="{00000000-0005-0000-0000-000052000000}"/>
    <cellStyle name="Обычный 7 2 2 3" xfId="82" xr:uid="{00000000-0005-0000-0000-000053000000}"/>
    <cellStyle name="Обычный 7 2 3" xfId="83" xr:uid="{00000000-0005-0000-0000-000054000000}"/>
    <cellStyle name="Обычный 7 3" xfId="84" xr:uid="{00000000-0005-0000-0000-000055000000}"/>
    <cellStyle name="Обычный 7 3 2" xfId="85" xr:uid="{00000000-0005-0000-0000-000056000000}"/>
    <cellStyle name="Обычный 7 3 2 2" xfId="86" xr:uid="{00000000-0005-0000-0000-000057000000}"/>
    <cellStyle name="Обычный 7 3 3" xfId="87" xr:uid="{00000000-0005-0000-0000-000058000000}"/>
    <cellStyle name="Обычный 7 4" xfId="88" xr:uid="{00000000-0005-0000-0000-000059000000}"/>
    <cellStyle name="Обычный 8" xfId="89" xr:uid="{00000000-0005-0000-0000-00005A000000}"/>
    <cellStyle name="Обычный 8 2" xfId="90" xr:uid="{00000000-0005-0000-0000-00005B000000}"/>
    <cellStyle name="Обычный 8 2 2" xfId="91" xr:uid="{00000000-0005-0000-0000-00005C000000}"/>
    <cellStyle name="Обычный 8 2 2 2" xfId="92" xr:uid="{00000000-0005-0000-0000-00005D000000}"/>
    <cellStyle name="Обычный 8 2 2 2 2" xfId="93" xr:uid="{00000000-0005-0000-0000-00005E000000}"/>
    <cellStyle name="Обычный 8 2 2 2 3" xfId="94" xr:uid="{00000000-0005-0000-0000-00005F000000}"/>
    <cellStyle name="Обычный 8 2 2 2 3 2" xfId="195" xr:uid="{0899CA9C-0DFC-46DF-A8C9-0354DAAB6FBF}"/>
    <cellStyle name="Обычный 8 2 2 3" xfId="95" xr:uid="{00000000-0005-0000-0000-000060000000}"/>
    <cellStyle name="Обычный 8 2 3" xfId="96" xr:uid="{00000000-0005-0000-0000-000061000000}"/>
    <cellStyle name="Обычный 8 2 3 2" xfId="97" xr:uid="{00000000-0005-0000-0000-000062000000}"/>
    <cellStyle name="Обычный 8 2 3 2 2" xfId="98" xr:uid="{00000000-0005-0000-0000-000063000000}"/>
    <cellStyle name="Обычный 8 2 3 2 3" xfId="99" xr:uid="{00000000-0005-0000-0000-000064000000}"/>
    <cellStyle name="Обычный 8 2 3 2 3 2" xfId="189" xr:uid="{0A5ABF0F-E809-4B71-BDBA-7291396CDA4B}"/>
    <cellStyle name="Обычный 8 2 3 3" xfId="100" xr:uid="{00000000-0005-0000-0000-000065000000}"/>
    <cellStyle name="Обычный 8 2 4" xfId="101" xr:uid="{00000000-0005-0000-0000-000066000000}"/>
    <cellStyle name="Обычный 8 3" xfId="102" xr:uid="{00000000-0005-0000-0000-000067000000}"/>
    <cellStyle name="Обычный 8 3 2" xfId="103" xr:uid="{00000000-0005-0000-0000-000068000000}"/>
    <cellStyle name="Обычный 8 3 2 2" xfId="183" xr:uid="{639307D0-5503-4FD9-A93E-D52A4DE0EE61}"/>
    <cellStyle name="Обычный 8 4" xfId="104" xr:uid="{00000000-0005-0000-0000-000069000000}"/>
    <cellStyle name="Обычный 9" xfId="105" xr:uid="{00000000-0005-0000-0000-00006A000000}"/>
    <cellStyle name="Обычный 9 2" xfId="106" xr:uid="{00000000-0005-0000-0000-00006B000000}"/>
    <cellStyle name="Открывавшаяся гиперссылка 2" xfId="107" xr:uid="{00000000-0005-0000-0000-00006C000000}"/>
    <cellStyle name="Процентный 2" xfId="108" xr:uid="{00000000-0005-0000-0000-00006D000000}"/>
    <cellStyle name="Процентный 2 2" xfId="109" xr:uid="{00000000-0005-0000-0000-00006E000000}"/>
    <cellStyle name="Процентный 2 2 2" xfId="110" xr:uid="{00000000-0005-0000-0000-00006F000000}"/>
    <cellStyle name="Процентный 2 3" xfId="111" xr:uid="{00000000-0005-0000-0000-000070000000}"/>
    <cellStyle name="Процентный 3" xfId="112" xr:uid="{00000000-0005-0000-0000-000071000000}"/>
    <cellStyle name="Процентный 3 2" xfId="113" xr:uid="{00000000-0005-0000-0000-000072000000}"/>
    <cellStyle name="Процентный 3 2 2" xfId="114" xr:uid="{00000000-0005-0000-0000-000073000000}"/>
    <cellStyle name="Процентный 3 3" xfId="115" xr:uid="{00000000-0005-0000-0000-000074000000}"/>
    <cellStyle name="Процентный 4" xfId="116" xr:uid="{00000000-0005-0000-0000-000075000000}"/>
    <cellStyle name="Процентный 4 2" xfId="117" xr:uid="{00000000-0005-0000-0000-000076000000}"/>
    <cellStyle name="Процентный 5" xfId="118" xr:uid="{00000000-0005-0000-0000-000077000000}"/>
    <cellStyle name="Процентный 6" xfId="119" xr:uid="{00000000-0005-0000-0000-000078000000}"/>
    <cellStyle name="Процентный 6 2" xfId="120" xr:uid="{00000000-0005-0000-0000-000079000000}"/>
    <cellStyle name="Процентный 7" xfId="121" xr:uid="{00000000-0005-0000-0000-00007A000000}"/>
    <cellStyle name="Процентный 7 2" xfId="188" xr:uid="{E9510243-68CE-48A5-80A7-6CC7D9CE65C1}"/>
    <cellStyle name="Стиль 1" xfId="122" xr:uid="{00000000-0005-0000-0000-00007B000000}"/>
    <cellStyle name="Стиль 10" xfId="123" xr:uid="{00000000-0005-0000-0000-00007C000000}"/>
    <cellStyle name="Стиль 10 2" xfId="124" xr:uid="{00000000-0005-0000-0000-00007D000000}"/>
    <cellStyle name="Стиль 11" xfId="125" xr:uid="{00000000-0005-0000-0000-00007E000000}"/>
    <cellStyle name="Стиль 12" xfId="126" xr:uid="{00000000-0005-0000-0000-00007F000000}"/>
    <cellStyle name="Стиль 2" xfId="127" xr:uid="{00000000-0005-0000-0000-000080000000}"/>
    <cellStyle name="Стиль 2 2" xfId="128" xr:uid="{00000000-0005-0000-0000-000081000000}"/>
    <cellStyle name="Стиль 2 3" xfId="129" xr:uid="{00000000-0005-0000-0000-000082000000}"/>
    <cellStyle name="Стиль 2 3 2" xfId="130" xr:uid="{00000000-0005-0000-0000-000083000000}"/>
    <cellStyle name="Стиль 2 3 3" xfId="131" xr:uid="{00000000-0005-0000-0000-000084000000}"/>
    <cellStyle name="Стиль 2 4" xfId="132" xr:uid="{00000000-0005-0000-0000-000085000000}"/>
    <cellStyle name="Стиль 3" xfId="133" xr:uid="{00000000-0005-0000-0000-000086000000}"/>
    <cellStyle name="Стиль 3 2" xfId="134" xr:uid="{00000000-0005-0000-0000-000087000000}"/>
    <cellStyle name="Стиль 3 2 2" xfId="135" xr:uid="{00000000-0005-0000-0000-000088000000}"/>
    <cellStyle name="Стиль 3 2 2 2" xfId="136" xr:uid="{00000000-0005-0000-0000-000089000000}"/>
    <cellStyle name="Стиль 3 3" xfId="137" xr:uid="{00000000-0005-0000-0000-00008A000000}"/>
    <cellStyle name="Стиль 3 3 2" xfId="138" xr:uid="{00000000-0005-0000-0000-00008B000000}"/>
    <cellStyle name="Стиль 3 3 3" xfId="139" xr:uid="{00000000-0005-0000-0000-00008C000000}"/>
    <cellStyle name="Стиль 3 3 3 2" xfId="140" xr:uid="{00000000-0005-0000-0000-00008D000000}"/>
    <cellStyle name="Стиль 3 4" xfId="141" xr:uid="{00000000-0005-0000-0000-00008E000000}"/>
    <cellStyle name="Стиль 3 4 2" xfId="142" xr:uid="{00000000-0005-0000-0000-00008F000000}"/>
    <cellStyle name="Стиль 3 4 3" xfId="143" xr:uid="{00000000-0005-0000-0000-000090000000}"/>
    <cellStyle name="Стиль 3 5" xfId="144" xr:uid="{00000000-0005-0000-0000-000091000000}"/>
    <cellStyle name="Стиль 4" xfId="145" xr:uid="{00000000-0005-0000-0000-000092000000}"/>
    <cellStyle name="Стиль 5" xfId="146" xr:uid="{00000000-0005-0000-0000-000093000000}"/>
    <cellStyle name="Стиль 5 2" xfId="147" xr:uid="{00000000-0005-0000-0000-000094000000}"/>
    <cellStyle name="Стиль 5 3" xfId="148" xr:uid="{00000000-0005-0000-0000-000095000000}"/>
    <cellStyle name="Стиль 5 4" xfId="149" xr:uid="{00000000-0005-0000-0000-000096000000}"/>
    <cellStyle name="Стиль 5 4 2" xfId="150" xr:uid="{00000000-0005-0000-0000-000097000000}"/>
    <cellStyle name="Стиль 5 4 2 2" xfId="151" xr:uid="{00000000-0005-0000-0000-000098000000}"/>
    <cellStyle name="Стиль 5 4 3" xfId="152" xr:uid="{00000000-0005-0000-0000-000099000000}"/>
    <cellStyle name="Стиль 5 5" xfId="153" xr:uid="{00000000-0005-0000-0000-00009A000000}"/>
    <cellStyle name="Стиль 5 5 2" xfId="154" xr:uid="{00000000-0005-0000-0000-00009B000000}"/>
    <cellStyle name="Стиль 6" xfId="155" xr:uid="{00000000-0005-0000-0000-00009C000000}"/>
    <cellStyle name="Стиль 6 2" xfId="156" xr:uid="{00000000-0005-0000-0000-00009D000000}"/>
    <cellStyle name="Стиль 6 3" xfId="157" xr:uid="{00000000-0005-0000-0000-00009E000000}"/>
    <cellStyle name="Стиль 7" xfId="158" xr:uid="{00000000-0005-0000-0000-00009F000000}"/>
    <cellStyle name="Стиль 7 2" xfId="159" xr:uid="{00000000-0005-0000-0000-0000A0000000}"/>
    <cellStyle name="Стиль 7 3" xfId="160" xr:uid="{00000000-0005-0000-0000-0000A1000000}"/>
    <cellStyle name="Стиль 8" xfId="161" xr:uid="{00000000-0005-0000-0000-0000A2000000}"/>
    <cellStyle name="Стиль 8 2" xfId="162" xr:uid="{00000000-0005-0000-0000-0000A3000000}"/>
    <cellStyle name="Стиль 8 3" xfId="163" xr:uid="{00000000-0005-0000-0000-0000A4000000}"/>
    <cellStyle name="Стиль 8 3 2" xfId="164" xr:uid="{00000000-0005-0000-0000-0000A5000000}"/>
    <cellStyle name="Стиль 8 3 3" xfId="165" xr:uid="{00000000-0005-0000-0000-0000A6000000}"/>
    <cellStyle name="Стиль 8 3 3 2" xfId="166" xr:uid="{00000000-0005-0000-0000-0000A7000000}"/>
    <cellStyle name="Стиль 9" xfId="167" xr:uid="{00000000-0005-0000-0000-0000A8000000}"/>
    <cellStyle name="Стиль 9 2" xfId="168" xr:uid="{00000000-0005-0000-0000-0000A9000000}"/>
    <cellStyle name="Стиль 9 2 2" xfId="169" xr:uid="{00000000-0005-0000-0000-0000AA000000}"/>
    <cellStyle name="Стиль 9 3" xfId="170" xr:uid="{00000000-0005-0000-0000-0000AB000000}"/>
    <cellStyle name="Стиль 9 3 2" xfId="171" xr:uid="{00000000-0005-0000-0000-0000AC000000}"/>
    <cellStyle name="Финансовый [0] 2" xfId="172" xr:uid="{00000000-0005-0000-0000-0000AD000000}"/>
    <cellStyle name="Финансовый [0] 3" xfId="173" xr:uid="{00000000-0005-0000-0000-0000AE000000}"/>
    <cellStyle name="Финансовый 2" xfId="174" xr:uid="{00000000-0005-0000-0000-0000AF000000}"/>
    <cellStyle name="Финансовый 2 2" xfId="175" xr:uid="{00000000-0005-0000-0000-0000B0000000}"/>
    <cellStyle name="Финансовый 2 2 2" xfId="176" xr:uid="{00000000-0005-0000-0000-0000B1000000}"/>
    <cellStyle name="Финансовый 2 3" xfId="177" xr:uid="{00000000-0005-0000-0000-0000B2000000}"/>
    <cellStyle name="Финансовый 3" xfId="178" xr:uid="{00000000-0005-0000-0000-0000B3000000}"/>
    <cellStyle name="Финансовый 3 2" xfId="179" xr:uid="{00000000-0005-0000-0000-0000B4000000}"/>
    <cellStyle name="Финансовый 4" xfId="180" xr:uid="{00000000-0005-0000-0000-0000B5000000}"/>
    <cellStyle name="Финансовый 5" xfId="181" xr:uid="{00000000-0005-0000-0000-0000B6000000}"/>
    <cellStyle name="Финансовый 5 2" xfId="182" xr:uid="{00000000-0005-0000-0000-0000B7000000}"/>
    <cellStyle name="Финансовый 5 2 2" xfId="198" xr:uid="{12307DA6-DCAA-4133-8FF7-C1EAE737B0D0}"/>
    <cellStyle name="Финансовый 5 2 2 2" xfId="200" xr:uid="{632FAADF-3693-42CC-97C8-C741763464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png"/><Relationship Id="rId3" Type="http://schemas.openxmlformats.org/officeDocument/2006/relationships/image" Target="../media/image3.jp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31" Type="http://schemas.openxmlformats.org/officeDocument/2006/relationships/image" Target="../media/image31.pn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400050</xdr:colOff>
      <xdr:row>3</xdr:row>
      <xdr:rowOff>0</xdr:rowOff>
    </xdr:from>
    <xdr:to>
      <xdr:col>8</xdr:col>
      <xdr:colOff>588590</xdr:colOff>
      <xdr:row>3</xdr:row>
      <xdr:rowOff>264560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 bwMode="auto">
        <a:xfrm>
          <a:off x="10153650" y="1022350"/>
          <a:ext cx="188540" cy="264560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>
            <a:defRPr/>
          </a:pPr>
          <a:endParaRPr lang="ru-RU" sz="1100"/>
        </a:p>
      </xdr:txBody>
    </xdr:sp>
    <xdr:clientData/>
  </xdr:twoCellAnchor>
  <xdr:twoCellAnchor editAs="oneCell">
    <xdr:from>
      <xdr:col>1</xdr:col>
      <xdr:colOff>709085</xdr:colOff>
      <xdr:row>6</xdr:row>
      <xdr:rowOff>0</xdr:rowOff>
    </xdr:from>
    <xdr:to>
      <xdr:col>2</xdr:col>
      <xdr:colOff>940753</xdr:colOff>
      <xdr:row>7</xdr:row>
      <xdr:rowOff>37411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490135" y="2730500"/>
          <a:ext cx="977793" cy="647011"/>
        </a:xfrm>
        <a:prstGeom prst="rect">
          <a:avLst/>
        </a:prstGeom>
      </xdr:spPr>
    </xdr:pic>
    <xdr:clientData/>
  </xdr:twoCellAnchor>
  <xdr:twoCellAnchor editAs="oneCell">
    <xdr:from>
      <xdr:col>2</xdr:col>
      <xdr:colOff>154780</xdr:colOff>
      <xdr:row>5</xdr:row>
      <xdr:rowOff>35957</xdr:rowOff>
    </xdr:from>
    <xdr:to>
      <xdr:col>2</xdr:col>
      <xdr:colOff>854834</xdr:colOff>
      <xdr:row>5</xdr:row>
      <xdr:rowOff>520920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1691480" y="2188607"/>
          <a:ext cx="700054" cy="4817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9525</xdr:rowOff>
    </xdr:from>
    <xdr:to>
      <xdr:col>2</xdr:col>
      <xdr:colOff>935007</xdr:colOff>
      <xdr:row>2</xdr:row>
      <xdr:rowOff>322434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9525"/>
          <a:ext cx="2468532" cy="978165"/>
        </a:xfrm>
        <a:prstGeom prst="rect">
          <a:avLst/>
        </a:prstGeom>
      </xdr:spPr>
    </xdr:pic>
    <xdr:clientData/>
  </xdr:twoCellAnchor>
  <xdr:twoCellAnchor editAs="oneCell">
    <xdr:from>
      <xdr:col>2</xdr:col>
      <xdr:colOff>93136</xdr:colOff>
      <xdr:row>22</xdr:row>
      <xdr:rowOff>39356</xdr:rowOff>
    </xdr:from>
    <xdr:to>
      <xdr:col>2</xdr:col>
      <xdr:colOff>818239</xdr:colOff>
      <xdr:row>22</xdr:row>
      <xdr:rowOff>456352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/>
      </xdr:blipFill>
      <xdr:spPr bwMode="auto">
        <a:xfrm>
          <a:off x="1629836" y="10650206"/>
          <a:ext cx="725102" cy="416996"/>
        </a:xfrm>
        <a:prstGeom prst="rect">
          <a:avLst/>
        </a:prstGeom>
      </xdr:spPr>
    </xdr:pic>
    <xdr:clientData/>
  </xdr:twoCellAnchor>
  <xdr:twoCellAnchor editAs="oneCell">
    <xdr:from>
      <xdr:col>2</xdr:col>
      <xdr:colOff>122769</xdr:colOff>
      <xdr:row>35</xdr:row>
      <xdr:rowOff>160702</xdr:rowOff>
    </xdr:from>
    <xdr:to>
      <xdr:col>2</xdr:col>
      <xdr:colOff>802218</xdr:colOff>
      <xdr:row>35</xdr:row>
      <xdr:rowOff>555397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/>
      </xdr:blipFill>
      <xdr:spPr bwMode="auto">
        <a:xfrm>
          <a:off x="1659468" y="16708802"/>
          <a:ext cx="676274" cy="391520"/>
        </a:xfrm>
        <a:prstGeom prst="rect">
          <a:avLst/>
        </a:prstGeom>
      </xdr:spPr>
    </xdr:pic>
    <xdr:clientData/>
  </xdr:twoCellAnchor>
  <xdr:twoCellAnchor editAs="oneCell">
    <xdr:from>
      <xdr:col>2</xdr:col>
      <xdr:colOff>74501</xdr:colOff>
      <xdr:row>23</xdr:row>
      <xdr:rowOff>49744</xdr:rowOff>
    </xdr:from>
    <xdr:to>
      <xdr:col>2</xdr:col>
      <xdr:colOff>856403</xdr:colOff>
      <xdr:row>23</xdr:row>
      <xdr:rowOff>398060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11201" y="11263844"/>
          <a:ext cx="781902" cy="351491"/>
        </a:xfrm>
        <a:prstGeom prst="rect">
          <a:avLst/>
        </a:prstGeom>
      </xdr:spPr>
    </xdr:pic>
    <xdr:clientData/>
  </xdr:twoCellAnchor>
  <xdr:twoCellAnchor editAs="oneCell">
    <xdr:from>
      <xdr:col>2</xdr:col>
      <xdr:colOff>69848</xdr:colOff>
      <xdr:row>24</xdr:row>
      <xdr:rowOff>40211</xdr:rowOff>
    </xdr:from>
    <xdr:to>
      <xdr:col>2</xdr:col>
      <xdr:colOff>829731</xdr:colOff>
      <xdr:row>24</xdr:row>
      <xdr:rowOff>382761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06548" y="11698811"/>
          <a:ext cx="766234" cy="342550"/>
        </a:xfrm>
        <a:prstGeom prst="rect">
          <a:avLst/>
        </a:prstGeom>
      </xdr:spPr>
    </xdr:pic>
    <xdr:clientData/>
  </xdr:twoCellAnchor>
  <xdr:twoCellAnchor editAs="oneCell">
    <xdr:from>
      <xdr:col>2</xdr:col>
      <xdr:colOff>48684</xdr:colOff>
      <xdr:row>26</xdr:row>
      <xdr:rowOff>49737</xdr:rowOff>
    </xdr:from>
    <xdr:to>
      <xdr:col>2</xdr:col>
      <xdr:colOff>850053</xdr:colOff>
      <xdr:row>26</xdr:row>
      <xdr:rowOff>397530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5384" y="12597337"/>
          <a:ext cx="807719" cy="350968"/>
        </a:xfrm>
        <a:prstGeom prst="rect">
          <a:avLst/>
        </a:prstGeom>
      </xdr:spPr>
    </xdr:pic>
    <xdr:clientData/>
  </xdr:twoCellAnchor>
  <xdr:twoCellAnchor editAs="oneCell">
    <xdr:from>
      <xdr:col>2</xdr:col>
      <xdr:colOff>81489</xdr:colOff>
      <xdr:row>25</xdr:row>
      <xdr:rowOff>40212</xdr:rowOff>
    </xdr:from>
    <xdr:to>
      <xdr:col>2</xdr:col>
      <xdr:colOff>864445</xdr:colOff>
      <xdr:row>25</xdr:row>
      <xdr:rowOff>382290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18189" y="12143312"/>
          <a:ext cx="776606" cy="342078"/>
        </a:xfrm>
        <a:prstGeom prst="rect">
          <a:avLst/>
        </a:prstGeom>
      </xdr:spPr>
    </xdr:pic>
    <xdr:clientData/>
  </xdr:twoCellAnchor>
  <xdr:twoCellAnchor editAs="oneCell">
    <xdr:from>
      <xdr:col>2</xdr:col>
      <xdr:colOff>70907</xdr:colOff>
      <xdr:row>27</xdr:row>
      <xdr:rowOff>50794</xdr:rowOff>
    </xdr:from>
    <xdr:to>
      <xdr:col>2</xdr:col>
      <xdr:colOff>886247</xdr:colOff>
      <xdr:row>27</xdr:row>
      <xdr:rowOff>393058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07607" y="13042894"/>
          <a:ext cx="821689" cy="348615"/>
        </a:xfrm>
        <a:prstGeom prst="rect">
          <a:avLst/>
        </a:prstGeom>
      </xdr:spPr>
    </xdr:pic>
    <xdr:clientData/>
  </xdr:twoCellAnchor>
  <xdr:twoCellAnchor editAs="oneCell">
    <xdr:from>
      <xdr:col>2</xdr:col>
      <xdr:colOff>92074</xdr:colOff>
      <xdr:row>28</xdr:row>
      <xdr:rowOff>61375</xdr:rowOff>
    </xdr:from>
    <xdr:to>
      <xdr:col>2</xdr:col>
      <xdr:colOff>850051</xdr:colOff>
      <xdr:row>28</xdr:row>
      <xdr:rowOff>401834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28774" y="13497975"/>
          <a:ext cx="764327" cy="337284"/>
        </a:xfrm>
        <a:prstGeom prst="rect">
          <a:avLst/>
        </a:prstGeom>
      </xdr:spPr>
    </xdr:pic>
    <xdr:clientData/>
  </xdr:twoCellAnchor>
  <xdr:twoCellAnchor editAs="oneCell">
    <xdr:from>
      <xdr:col>2</xdr:col>
      <xdr:colOff>36512</xdr:colOff>
      <xdr:row>29</xdr:row>
      <xdr:rowOff>59438</xdr:rowOff>
    </xdr:from>
    <xdr:to>
      <xdr:col>2</xdr:col>
      <xdr:colOff>854604</xdr:colOff>
      <xdr:row>30</xdr:row>
      <xdr:rowOff>854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73212" y="13940538"/>
          <a:ext cx="818092" cy="386477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30</xdr:row>
      <xdr:rowOff>43643</xdr:rowOff>
    </xdr:from>
    <xdr:to>
      <xdr:col>2</xdr:col>
      <xdr:colOff>869589</xdr:colOff>
      <xdr:row>30</xdr:row>
      <xdr:rowOff>407286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4369243"/>
          <a:ext cx="826198" cy="357293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31</xdr:row>
      <xdr:rowOff>49619</xdr:rowOff>
    </xdr:from>
    <xdr:to>
      <xdr:col>2</xdr:col>
      <xdr:colOff>850898</xdr:colOff>
      <xdr:row>31</xdr:row>
      <xdr:rowOff>397922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4819719"/>
          <a:ext cx="807508" cy="351478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32</xdr:row>
      <xdr:rowOff>31741</xdr:rowOff>
    </xdr:from>
    <xdr:to>
      <xdr:col>2</xdr:col>
      <xdr:colOff>867219</xdr:colOff>
      <xdr:row>32</xdr:row>
      <xdr:rowOff>398770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5246341"/>
          <a:ext cx="823828" cy="370205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33</xdr:row>
      <xdr:rowOff>29575</xdr:rowOff>
    </xdr:from>
    <xdr:to>
      <xdr:col>2</xdr:col>
      <xdr:colOff>875241</xdr:colOff>
      <xdr:row>33</xdr:row>
      <xdr:rowOff>400676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5688675"/>
          <a:ext cx="828675" cy="374276"/>
        </a:xfrm>
        <a:prstGeom prst="rect">
          <a:avLst/>
        </a:prstGeom>
      </xdr:spPr>
    </xdr:pic>
    <xdr:clientData/>
  </xdr:twoCellAnchor>
  <xdr:twoCellAnchor editAs="oneCell">
    <xdr:from>
      <xdr:col>2</xdr:col>
      <xdr:colOff>60324</xdr:colOff>
      <xdr:row>34</xdr:row>
      <xdr:rowOff>42323</xdr:rowOff>
    </xdr:from>
    <xdr:to>
      <xdr:col>2</xdr:col>
      <xdr:colOff>855401</xdr:colOff>
      <xdr:row>34</xdr:row>
      <xdr:rowOff>410200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97024" y="16145923"/>
          <a:ext cx="795077" cy="361527"/>
        </a:xfrm>
        <a:prstGeom prst="rect">
          <a:avLst/>
        </a:prstGeom>
      </xdr:spPr>
    </xdr:pic>
    <xdr:clientData/>
  </xdr:twoCellAnchor>
  <xdr:twoCellAnchor editAs="oneCell">
    <xdr:from>
      <xdr:col>2</xdr:col>
      <xdr:colOff>99219</xdr:colOff>
      <xdr:row>48</xdr:row>
      <xdr:rowOff>173300</xdr:rowOff>
    </xdr:from>
    <xdr:to>
      <xdr:col>2</xdr:col>
      <xdr:colOff>954353</xdr:colOff>
      <xdr:row>48</xdr:row>
      <xdr:rowOff>476607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635919" y="24163600"/>
          <a:ext cx="851959" cy="303307"/>
        </a:xfrm>
        <a:prstGeom prst="rect">
          <a:avLst/>
        </a:prstGeom>
      </xdr:spPr>
    </xdr:pic>
    <xdr:clientData/>
  </xdr:twoCellAnchor>
  <xdr:twoCellAnchor editAs="oneCell">
    <xdr:from>
      <xdr:col>2</xdr:col>
      <xdr:colOff>41008</xdr:colOff>
      <xdr:row>49</xdr:row>
      <xdr:rowOff>79372</xdr:rowOff>
    </xdr:from>
    <xdr:to>
      <xdr:col>2</xdr:col>
      <xdr:colOff>892967</xdr:colOff>
      <xdr:row>49</xdr:row>
      <xdr:rowOff>361725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577708" y="24704672"/>
          <a:ext cx="851959" cy="282353"/>
        </a:xfrm>
        <a:prstGeom prst="rect">
          <a:avLst/>
        </a:prstGeom>
      </xdr:spPr>
    </xdr:pic>
    <xdr:clientData/>
  </xdr:twoCellAnchor>
  <xdr:twoCellAnchor editAs="oneCell">
    <xdr:from>
      <xdr:col>2</xdr:col>
      <xdr:colOff>41008</xdr:colOff>
      <xdr:row>50</xdr:row>
      <xdr:rowOff>115091</xdr:rowOff>
    </xdr:from>
    <xdr:to>
      <xdr:col>2</xdr:col>
      <xdr:colOff>892967</xdr:colOff>
      <xdr:row>50</xdr:row>
      <xdr:rowOff>403158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577708" y="25375391"/>
          <a:ext cx="851959" cy="288067"/>
        </a:xfrm>
        <a:prstGeom prst="rect">
          <a:avLst/>
        </a:prstGeom>
      </xdr:spPr>
    </xdr:pic>
    <xdr:clientData/>
  </xdr:twoCellAnchor>
  <xdr:twoCellAnchor editAs="oneCell">
    <xdr:from>
      <xdr:col>2</xdr:col>
      <xdr:colOff>100538</xdr:colOff>
      <xdr:row>47</xdr:row>
      <xdr:rowOff>246061</xdr:rowOff>
    </xdr:from>
    <xdr:to>
      <xdr:col>2</xdr:col>
      <xdr:colOff>955673</xdr:colOff>
      <xdr:row>47</xdr:row>
      <xdr:rowOff>551273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637238" y="23601361"/>
          <a:ext cx="851960" cy="305212"/>
        </a:xfrm>
        <a:prstGeom prst="rect">
          <a:avLst/>
        </a:prstGeom>
      </xdr:spPr>
    </xdr:pic>
    <xdr:clientData/>
  </xdr:twoCellAnchor>
  <xdr:twoCellAnchor editAs="oneCell">
    <xdr:from>
      <xdr:col>2</xdr:col>
      <xdr:colOff>110382</xdr:colOff>
      <xdr:row>8</xdr:row>
      <xdr:rowOff>15974</xdr:rowOff>
    </xdr:from>
    <xdr:to>
      <xdr:col>2</xdr:col>
      <xdr:colOff>894012</xdr:colOff>
      <xdr:row>8</xdr:row>
      <xdr:rowOff>431576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/>
      </xdr:blipFill>
      <xdr:spPr bwMode="auto">
        <a:xfrm>
          <a:off x="1647082" y="3876774"/>
          <a:ext cx="786805" cy="418777"/>
        </a:xfrm>
        <a:prstGeom prst="rect">
          <a:avLst/>
        </a:prstGeom>
      </xdr:spPr>
    </xdr:pic>
    <xdr:clientData/>
  </xdr:twoCellAnchor>
  <xdr:twoCellAnchor editAs="oneCell">
    <xdr:from>
      <xdr:col>2</xdr:col>
      <xdr:colOff>126574</xdr:colOff>
      <xdr:row>11</xdr:row>
      <xdr:rowOff>36458</xdr:rowOff>
    </xdr:from>
    <xdr:to>
      <xdr:col>2</xdr:col>
      <xdr:colOff>971594</xdr:colOff>
      <xdr:row>11</xdr:row>
      <xdr:rowOff>393328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63274" y="5345058"/>
          <a:ext cx="848195" cy="360045"/>
        </a:xfrm>
        <a:prstGeom prst="rect">
          <a:avLst/>
        </a:prstGeom>
      </xdr:spPr>
    </xdr:pic>
    <xdr:clientData/>
  </xdr:twoCellAnchor>
  <xdr:twoCellAnchor editAs="oneCell">
    <xdr:from>
      <xdr:col>2</xdr:col>
      <xdr:colOff>182665</xdr:colOff>
      <xdr:row>9</xdr:row>
      <xdr:rowOff>56248</xdr:rowOff>
    </xdr:from>
    <xdr:to>
      <xdr:col>2</xdr:col>
      <xdr:colOff>1011809</xdr:colOff>
      <xdr:row>9</xdr:row>
      <xdr:rowOff>416293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706664" y="4233641"/>
          <a:ext cx="829144" cy="360045"/>
        </a:xfrm>
        <a:prstGeom prst="rect">
          <a:avLst/>
        </a:prstGeom>
      </xdr:spPr>
    </xdr:pic>
    <xdr:clientData/>
  </xdr:twoCellAnchor>
  <xdr:twoCellAnchor editAs="oneCell">
    <xdr:from>
      <xdr:col>2</xdr:col>
      <xdr:colOff>123506</xdr:colOff>
      <xdr:row>15</xdr:row>
      <xdr:rowOff>29630</xdr:rowOff>
    </xdr:from>
    <xdr:to>
      <xdr:col>2</xdr:col>
      <xdr:colOff>999640</xdr:colOff>
      <xdr:row>15</xdr:row>
      <xdr:rowOff>400470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60206" y="7236881"/>
          <a:ext cx="869784" cy="374014"/>
        </a:xfrm>
        <a:prstGeom prst="rect">
          <a:avLst/>
        </a:prstGeom>
      </xdr:spPr>
    </xdr:pic>
    <xdr:clientData/>
  </xdr:twoCellAnchor>
  <xdr:twoCellAnchor editAs="oneCell">
    <xdr:from>
      <xdr:col>2</xdr:col>
      <xdr:colOff>112920</xdr:colOff>
      <xdr:row>13</xdr:row>
      <xdr:rowOff>67520</xdr:rowOff>
    </xdr:from>
    <xdr:to>
      <xdr:col>2</xdr:col>
      <xdr:colOff>971276</xdr:colOff>
      <xdr:row>13</xdr:row>
      <xdr:rowOff>431798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49621" y="6322270"/>
          <a:ext cx="858355" cy="370628"/>
        </a:xfrm>
        <a:prstGeom prst="rect">
          <a:avLst/>
        </a:prstGeom>
      </xdr:spPr>
    </xdr:pic>
    <xdr:clientData/>
  </xdr:twoCellAnchor>
  <xdr:twoCellAnchor editAs="oneCell">
    <xdr:from>
      <xdr:col>2</xdr:col>
      <xdr:colOff>128056</xdr:colOff>
      <xdr:row>18</xdr:row>
      <xdr:rowOff>32277</xdr:rowOff>
    </xdr:from>
    <xdr:to>
      <xdr:col>2</xdr:col>
      <xdr:colOff>971170</xdr:colOff>
      <xdr:row>18</xdr:row>
      <xdr:rowOff>391476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64756" y="8573027"/>
          <a:ext cx="846289" cy="365549"/>
        </a:xfrm>
        <a:prstGeom prst="rect">
          <a:avLst/>
        </a:prstGeom>
      </xdr:spPr>
    </xdr:pic>
    <xdr:clientData/>
  </xdr:twoCellAnchor>
  <xdr:twoCellAnchor editAs="oneCell">
    <xdr:from>
      <xdr:col>2</xdr:col>
      <xdr:colOff>113662</xdr:colOff>
      <xdr:row>19</xdr:row>
      <xdr:rowOff>63603</xdr:rowOff>
    </xdr:from>
    <xdr:to>
      <xdr:col>2</xdr:col>
      <xdr:colOff>969478</xdr:colOff>
      <xdr:row>19</xdr:row>
      <xdr:rowOff>389993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50362" y="9048853"/>
          <a:ext cx="855816" cy="320040"/>
        </a:xfrm>
        <a:prstGeom prst="rect">
          <a:avLst/>
        </a:prstGeom>
      </xdr:spPr>
    </xdr:pic>
    <xdr:clientData/>
  </xdr:twoCellAnchor>
  <xdr:twoCellAnchor editAs="oneCell">
    <xdr:from>
      <xdr:col>2</xdr:col>
      <xdr:colOff>165679</xdr:colOff>
      <xdr:row>21</xdr:row>
      <xdr:rowOff>47677</xdr:rowOff>
    </xdr:from>
    <xdr:to>
      <xdr:col>2</xdr:col>
      <xdr:colOff>1002443</xdr:colOff>
      <xdr:row>21</xdr:row>
      <xdr:rowOff>399253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702379" y="10156877"/>
          <a:ext cx="843114" cy="354750"/>
        </a:xfrm>
        <a:prstGeom prst="rect">
          <a:avLst/>
        </a:prstGeom>
      </xdr:spPr>
    </xdr:pic>
    <xdr:clientData/>
  </xdr:twoCellAnchor>
  <xdr:twoCellAnchor editAs="oneCell">
    <xdr:from>
      <xdr:col>2</xdr:col>
      <xdr:colOff>102920</xdr:colOff>
      <xdr:row>14</xdr:row>
      <xdr:rowOff>33600</xdr:rowOff>
    </xdr:from>
    <xdr:to>
      <xdr:col>2</xdr:col>
      <xdr:colOff>961275</xdr:colOff>
      <xdr:row>14</xdr:row>
      <xdr:rowOff>393644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39620" y="6796350"/>
          <a:ext cx="852005" cy="366393"/>
        </a:xfrm>
        <a:prstGeom prst="rect">
          <a:avLst/>
        </a:prstGeom>
      </xdr:spPr>
    </xdr:pic>
    <xdr:clientData/>
  </xdr:twoCellAnchor>
  <xdr:twoCellAnchor editAs="oneCell">
    <xdr:from>
      <xdr:col>2</xdr:col>
      <xdr:colOff>96146</xdr:colOff>
      <xdr:row>16</xdr:row>
      <xdr:rowOff>34658</xdr:rowOff>
    </xdr:from>
    <xdr:to>
      <xdr:col>2</xdr:col>
      <xdr:colOff>939896</xdr:colOff>
      <xdr:row>16</xdr:row>
      <xdr:rowOff>398726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32846" y="7686408"/>
          <a:ext cx="840575" cy="367243"/>
        </a:xfrm>
        <a:prstGeom prst="rect">
          <a:avLst/>
        </a:prstGeom>
      </xdr:spPr>
    </xdr:pic>
    <xdr:clientData/>
  </xdr:twoCellAnchor>
  <xdr:twoCellAnchor editAs="oneCell">
    <xdr:from>
      <xdr:col>2</xdr:col>
      <xdr:colOff>133651</xdr:colOff>
      <xdr:row>10</xdr:row>
      <xdr:rowOff>23584</xdr:rowOff>
    </xdr:from>
    <xdr:to>
      <xdr:col>2</xdr:col>
      <xdr:colOff>969781</xdr:colOff>
      <xdr:row>10</xdr:row>
      <xdr:rowOff>399442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70351" y="4887684"/>
          <a:ext cx="836130" cy="372683"/>
        </a:xfrm>
        <a:prstGeom prst="rect">
          <a:avLst/>
        </a:prstGeom>
      </xdr:spPr>
    </xdr:pic>
    <xdr:clientData/>
  </xdr:twoCellAnchor>
  <xdr:twoCellAnchor editAs="oneCell">
    <xdr:from>
      <xdr:col>2</xdr:col>
      <xdr:colOff>111598</xdr:colOff>
      <xdr:row>12</xdr:row>
      <xdr:rowOff>120857</xdr:rowOff>
    </xdr:from>
    <xdr:to>
      <xdr:col>2</xdr:col>
      <xdr:colOff>973128</xdr:colOff>
      <xdr:row>12</xdr:row>
      <xdr:rowOff>466298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48298" y="5873958"/>
          <a:ext cx="861530" cy="33909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171444</xdr:colOff>
      <xdr:row>55</xdr:row>
      <xdr:rowOff>50549</xdr:rowOff>
    </xdr:from>
    <xdr:to>
      <xdr:col>2</xdr:col>
      <xdr:colOff>774117</xdr:colOff>
      <xdr:row>55</xdr:row>
      <xdr:rowOff>397086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/>
      </xdr:blipFill>
      <xdr:spPr bwMode="auto">
        <a:xfrm>
          <a:off x="1708144" y="28485849"/>
          <a:ext cx="605848" cy="349712"/>
        </a:xfrm>
        <a:prstGeom prst="rect">
          <a:avLst/>
        </a:prstGeom>
      </xdr:spPr>
    </xdr:pic>
    <xdr:clientData/>
  </xdr:twoCellAnchor>
  <xdr:twoCellAnchor editAs="oneCell">
    <xdr:from>
      <xdr:col>2</xdr:col>
      <xdr:colOff>138637</xdr:colOff>
      <xdr:row>58</xdr:row>
      <xdr:rowOff>31750</xdr:rowOff>
    </xdr:from>
    <xdr:to>
      <xdr:col>2</xdr:col>
      <xdr:colOff>744219</xdr:colOff>
      <xdr:row>58</xdr:row>
      <xdr:rowOff>392064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/>
      </xdr:blipFill>
      <xdr:spPr bwMode="auto">
        <a:xfrm>
          <a:off x="1675337" y="30372050"/>
          <a:ext cx="602408" cy="366664"/>
        </a:xfrm>
        <a:prstGeom prst="rect">
          <a:avLst/>
        </a:prstGeom>
      </xdr:spPr>
    </xdr:pic>
    <xdr:clientData/>
  </xdr:twoCellAnchor>
  <xdr:twoCellAnchor editAs="oneCell">
    <xdr:from>
      <xdr:col>2</xdr:col>
      <xdr:colOff>149219</xdr:colOff>
      <xdr:row>57</xdr:row>
      <xdr:rowOff>33864</xdr:rowOff>
    </xdr:from>
    <xdr:to>
      <xdr:col>2</xdr:col>
      <xdr:colOff>780516</xdr:colOff>
      <xdr:row>57</xdr:row>
      <xdr:rowOff>396875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/>
      </xdr:blipFill>
      <xdr:spPr bwMode="auto">
        <a:xfrm>
          <a:off x="1685919" y="29739164"/>
          <a:ext cx="634473" cy="366186"/>
        </a:xfrm>
        <a:prstGeom prst="rect">
          <a:avLst/>
        </a:prstGeom>
      </xdr:spPr>
    </xdr:pic>
    <xdr:clientData/>
  </xdr:twoCellAnchor>
  <xdr:twoCellAnchor editAs="oneCell">
    <xdr:from>
      <xdr:col>2</xdr:col>
      <xdr:colOff>119584</xdr:colOff>
      <xdr:row>56</xdr:row>
      <xdr:rowOff>24297</xdr:rowOff>
    </xdr:from>
    <xdr:to>
      <xdr:col>2</xdr:col>
      <xdr:colOff>820205</xdr:colOff>
      <xdr:row>56</xdr:row>
      <xdr:rowOff>401343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/>
      </xdr:blipFill>
      <xdr:spPr bwMode="auto">
        <a:xfrm>
          <a:off x="1656283" y="29094597"/>
          <a:ext cx="697446" cy="373872"/>
        </a:xfrm>
        <a:prstGeom prst="rect">
          <a:avLst/>
        </a:prstGeom>
      </xdr:spPr>
    </xdr:pic>
    <xdr:clientData/>
  </xdr:twoCellAnchor>
  <xdr:twoCellAnchor editAs="oneCell">
    <xdr:from>
      <xdr:col>2</xdr:col>
      <xdr:colOff>94190</xdr:colOff>
      <xdr:row>59</xdr:row>
      <xdr:rowOff>44448</xdr:rowOff>
    </xdr:from>
    <xdr:to>
      <xdr:col>2</xdr:col>
      <xdr:colOff>819018</xdr:colOff>
      <xdr:row>59</xdr:row>
      <xdr:rowOff>407456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30890" y="31019748"/>
          <a:ext cx="724828" cy="356658"/>
        </a:xfrm>
        <a:prstGeom prst="rect">
          <a:avLst/>
        </a:prstGeom>
      </xdr:spPr>
    </xdr:pic>
    <xdr:clientData/>
  </xdr:twoCellAnchor>
  <xdr:twoCellAnchor editAs="oneCell">
    <xdr:from>
      <xdr:col>2</xdr:col>
      <xdr:colOff>92224</xdr:colOff>
      <xdr:row>60</xdr:row>
      <xdr:rowOff>43915</xdr:rowOff>
    </xdr:from>
    <xdr:to>
      <xdr:col>2</xdr:col>
      <xdr:colOff>818605</xdr:colOff>
      <xdr:row>60</xdr:row>
      <xdr:rowOff>410147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28924" y="31654215"/>
          <a:ext cx="726381" cy="359883"/>
        </a:xfrm>
        <a:prstGeom prst="rect">
          <a:avLst/>
        </a:prstGeom>
      </xdr:spPr>
    </xdr:pic>
    <xdr:clientData/>
  </xdr:twoCellAnchor>
  <xdr:twoCellAnchor editAs="oneCell">
    <xdr:from>
      <xdr:col>2</xdr:col>
      <xdr:colOff>43541</xdr:colOff>
      <xdr:row>61</xdr:row>
      <xdr:rowOff>28601</xdr:rowOff>
    </xdr:from>
    <xdr:to>
      <xdr:col>2</xdr:col>
      <xdr:colOff>819452</xdr:colOff>
      <xdr:row>61</xdr:row>
      <xdr:rowOff>391736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80241" y="32273901"/>
          <a:ext cx="772736" cy="369485"/>
        </a:xfrm>
        <a:prstGeom prst="rect">
          <a:avLst/>
        </a:prstGeom>
      </xdr:spPr>
    </xdr:pic>
    <xdr:clientData/>
  </xdr:twoCellAnchor>
  <xdr:twoCellAnchor editAs="oneCell">
    <xdr:from>
      <xdr:col>2</xdr:col>
      <xdr:colOff>63649</xdr:colOff>
      <xdr:row>62</xdr:row>
      <xdr:rowOff>24179</xdr:rowOff>
    </xdr:from>
    <xdr:to>
      <xdr:col>2</xdr:col>
      <xdr:colOff>820722</xdr:colOff>
      <xdr:row>62</xdr:row>
      <xdr:rowOff>402528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0349" y="32904479"/>
          <a:ext cx="753898" cy="375175"/>
        </a:xfrm>
        <a:prstGeom prst="rect">
          <a:avLst/>
        </a:prstGeom>
      </xdr:spPr>
    </xdr:pic>
    <xdr:clientData/>
  </xdr:twoCellAnchor>
  <xdr:twoCellAnchor editAs="oneCell">
    <xdr:from>
      <xdr:col>2</xdr:col>
      <xdr:colOff>76349</xdr:colOff>
      <xdr:row>63</xdr:row>
      <xdr:rowOff>42670</xdr:rowOff>
    </xdr:from>
    <xdr:to>
      <xdr:col>2</xdr:col>
      <xdr:colOff>812467</xdr:colOff>
      <xdr:row>63</xdr:row>
      <xdr:rowOff>402771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13049" y="33557970"/>
          <a:ext cx="739293" cy="356926"/>
        </a:xfrm>
        <a:prstGeom prst="rect">
          <a:avLst/>
        </a:prstGeom>
      </xdr:spPr>
    </xdr:pic>
    <xdr:clientData/>
  </xdr:twoCellAnchor>
  <xdr:twoCellAnchor editAs="oneCell">
    <xdr:from>
      <xdr:col>2</xdr:col>
      <xdr:colOff>54125</xdr:colOff>
      <xdr:row>64</xdr:row>
      <xdr:rowOff>24448</xdr:rowOff>
    </xdr:from>
    <xdr:to>
      <xdr:col>2</xdr:col>
      <xdr:colOff>802519</xdr:colOff>
      <xdr:row>64</xdr:row>
      <xdr:rowOff>409151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0825" y="34174748"/>
          <a:ext cx="748394" cy="378354"/>
        </a:xfrm>
        <a:prstGeom prst="rect">
          <a:avLst/>
        </a:prstGeom>
      </xdr:spPr>
    </xdr:pic>
    <xdr:clientData/>
  </xdr:twoCellAnchor>
  <xdr:twoCellAnchor editAs="oneCell">
    <xdr:from>
      <xdr:col>2</xdr:col>
      <xdr:colOff>73175</xdr:colOff>
      <xdr:row>65</xdr:row>
      <xdr:rowOff>35111</xdr:rowOff>
    </xdr:from>
    <xdr:to>
      <xdr:col>2</xdr:col>
      <xdr:colOff>800400</xdr:colOff>
      <xdr:row>65</xdr:row>
      <xdr:rowOff>397933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9875" y="34820411"/>
          <a:ext cx="727225" cy="362822"/>
        </a:xfrm>
        <a:prstGeom prst="rect">
          <a:avLst/>
        </a:prstGeom>
      </xdr:spPr>
    </xdr:pic>
    <xdr:clientData/>
  </xdr:twoCellAnchor>
  <xdr:twoCellAnchor editAs="oneCell">
    <xdr:from>
      <xdr:col>2</xdr:col>
      <xdr:colOff>73175</xdr:colOff>
      <xdr:row>66</xdr:row>
      <xdr:rowOff>28576</xdr:rowOff>
    </xdr:from>
    <xdr:to>
      <xdr:col>2</xdr:col>
      <xdr:colOff>780233</xdr:colOff>
      <xdr:row>66</xdr:row>
      <xdr:rowOff>391582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9875" y="35448876"/>
          <a:ext cx="707058" cy="369357"/>
        </a:xfrm>
        <a:prstGeom prst="rect">
          <a:avLst/>
        </a:prstGeom>
      </xdr:spPr>
    </xdr:pic>
    <xdr:clientData/>
  </xdr:twoCellAnchor>
  <xdr:twoCellAnchor editAs="oneCell">
    <xdr:from>
      <xdr:col>2</xdr:col>
      <xdr:colOff>61533</xdr:colOff>
      <xdr:row>67</xdr:row>
      <xdr:rowOff>40823</xdr:rowOff>
    </xdr:from>
    <xdr:to>
      <xdr:col>2</xdr:col>
      <xdr:colOff>821998</xdr:colOff>
      <xdr:row>67</xdr:row>
      <xdr:rowOff>398780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8233" y="36096123"/>
          <a:ext cx="757290" cy="357957"/>
        </a:xfrm>
        <a:prstGeom prst="rect">
          <a:avLst/>
        </a:prstGeom>
      </xdr:spPr>
    </xdr:pic>
    <xdr:clientData/>
  </xdr:twoCellAnchor>
  <xdr:twoCellAnchor editAs="oneCell">
    <xdr:from>
      <xdr:col>2</xdr:col>
      <xdr:colOff>52008</xdr:colOff>
      <xdr:row>68</xdr:row>
      <xdr:rowOff>30691</xdr:rowOff>
    </xdr:from>
    <xdr:to>
      <xdr:col>2</xdr:col>
      <xdr:colOff>835687</xdr:colOff>
      <xdr:row>68</xdr:row>
      <xdr:rowOff>435609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88708" y="36720991"/>
          <a:ext cx="786854" cy="408093"/>
        </a:xfrm>
        <a:prstGeom prst="rect">
          <a:avLst/>
        </a:prstGeom>
      </xdr:spPr>
    </xdr:pic>
    <xdr:clientData/>
  </xdr:twoCellAnchor>
  <xdr:twoCellAnchor editAs="oneCell">
    <xdr:from>
      <xdr:col>2</xdr:col>
      <xdr:colOff>80583</xdr:colOff>
      <xdr:row>77</xdr:row>
      <xdr:rowOff>39265</xdr:rowOff>
    </xdr:from>
    <xdr:to>
      <xdr:col>2</xdr:col>
      <xdr:colOff>820721</xdr:colOff>
      <xdr:row>77</xdr:row>
      <xdr:rowOff>396875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17283" y="42825565"/>
          <a:ext cx="736962" cy="357610"/>
        </a:xfrm>
        <a:prstGeom prst="rect">
          <a:avLst/>
        </a:prstGeom>
      </xdr:spPr>
    </xdr:pic>
    <xdr:clientData/>
  </xdr:twoCellAnchor>
  <xdr:twoCellAnchor editAs="oneCell">
    <xdr:from>
      <xdr:col>2</xdr:col>
      <xdr:colOff>61533</xdr:colOff>
      <xdr:row>69</xdr:row>
      <xdr:rowOff>34159</xdr:rowOff>
    </xdr:from>
    <xdr:to>
      <xdr:col>2</xdr:col>
      <xdr:colOff>826860</xdr:colOff>
      <xdr:row>69</xdr:row>
      <xdr:rowOff>390525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8233" y="37359459"/>
          <a:ext cx="758977" cy="362717"/>
        </a:xfrm>
        <a:prstGeom prst="rect">
          <a:avLst/>
        </a:prstGeom>
      </xdr:spPr>
    </xdr:pic>
    <xdr:clientData/>
  </xdr:twoCellAnchor>
  <xdr:twoCellAnchor editAs="oneCell">
    <xdr:from>
      <xdr:col>2</xdr:col>
      <xdr:colOff>61533</xdr:colOff>
      <xdr:row>70</xdr:row>
      <xdr:rowOff>44369</xdr:rowOff>
    </xdr:from>
    <xdr:to>
      <xdr:col>2</xdr:col>
      <xdr:colOff>802518</xdr:colOff>
      <xdr:row>70</xdr:row>
      <xdr:rowOff>408940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8233" y="38004669"/>
          <a:ext cx="737810" cy="358220"/>
        </a:xfrm>
        <a:prstGeom prst="rect">
          <a:avLst/>
        </a:prstGeom>
      </xdr:spPr>
    </xdr:pic>
    <xdr:clientData/>
  </xdr:twoCellAnchor>
  <xdr:twoCellAnchor editAs="oneCell">
    <xdr:from>
      <xdr:col>2</xdr:col>
      <xdr:colOff>62591</xdr:colOff>
      <xdr:row>71</xdr:row>
      <xdr:rowOff>39267</xdr:rowOff>
    </xdr:from>
    <xdr:to>
      <xdr:col>2</xdr:col>
      <xdr:colOff>819872</xdr:colOff>
      <xdr:row>71</xdr:row>
      <xdr:rowOff>396876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9291" y="38634567"/>
          <a:ext cx="754106" cy="357609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</xdr:colOff>
      <xdr:row>76</xdr:row>
      <xdr:rowOff>39265</xdr:rowOff>
    </xdr:from>
    <xdr:to>
      <xdr:col>2</xdr:col>
      <xdr:colOff>816276</xdr:colOff>
      <xdr:row>76</xdr:row>
      <xdr:rowOff>396876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7758" y="42114365"/>
          <a:ext cx="748393" cy="357610"/>
        </a:xfrm>
        <a:prstGeom prst="rect">
          <a:avLst/>
        </a:prstGeom>
      </xdr:spPr>
    </xdr:pic>
    <xdr:clientData/>
  </xdr:twoCellAnchor>
  <xdr:twoCellAnchor editAs="oneCell">
    <xdr:from>
      <xdr:col>2</xdr:col>
      <xdr:colOff>79524</xdr:colOff>
      <xdr:row>72</xdr:row>
      <xdr:rowOff>19299</xdr:rowOff>
    </xdr:from>
    <xdr:to>
      <xdr:col>2</xdr:col>
      <xdr:colOff>859456</xdr:colOff>
      <xdr:row>72</xdr:row>
      <xdr:rowOff>398780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16224" y="39249599"/>
          <a:ext cx="776757" cy="379481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</xdr:colOff>
      <xdr:row>73</xdr:row>
      <xdr:rowOff>29055</xdr:rowOff>
    </xdr:from>
    <xdr:to>
      <xdr:col>2</xdr:col>
      <xdr:colOff>837442</xdr:colOff>
      <xdr:row>73</xdr:row>
      <xdr:rowOff>390525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7758" y="39970555"/>
          <a:ext cx="769559" cy="367821"/>
        </a:xfrm>
        <a:prstGeom prst="rect">
          <a:avLst/>
        </a:prstGeom>
      </xdr:spPr>
    </xdr:pic>
    <xdr:clientData/>
  </xdr:twoCellAnchor>
  <xdr:twoCellAnchor editAs="oneCell">
    <xdr:from>
      <xdr:col>2</xdr:col>
      <xdr:colOff>59417</xdr:colOff>
      <xdr:row>74</xdr:row>
      <xdr:rowOff>29055</xdr:rowOff>
    </xdr:from>
    <xdr:to>
      <xdr:col>2</xdr:col>
      <xdr:colOff>817547</xdr:colOff>
      <xdr:row>74</xdr:row>
      <xdr:rowOff>390525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6116" y="40681755"/>
          <a:ext cx="758130" cy="367820"/>
        </a:xfrm>
        <a:prstGeom prst="rect">
          <a:avLst/>
        </a:prstGeom>
      </xdr:spPr>
    </xdr:pic>
    <xdr:clientData/>
  </xdr:twoCellAnchor>
  <xdr:twoCellAnchor editAs="oneCell">
    <xdr:from>
      <xdr:col>2</xdr:col>
      <xdr:colOff>68942</xdr:colOff>
      <xdr:row>75</xdr:row>
      <xdr:rowOff>34159</xdr:rowOff>
    </xdr:from>
    <xdr:to>
      <xdr:col>2</xdr:col>
      <xdr:colOff>819029</xdr:colOff>
      <xdr:row>75</xdr:row>
      <xdr:rowOff>390525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5642" y="41398059"/>
          <a:ext cx="753262" cy="362717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</xdr:colOff>
      <xdr:row>78</xdr:row>
      <xdr:rowOff>40823</xdr:rowOff>
    </xdr:from>
    <xdr:to>
      <xdr:col>2</xdr:col>
      <xdr:colOff>829619</xdr:colOff>
      <xdr:row>78</xdr:row>
      <xdr:rowOff>398780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7758" y="43538323"/>
          <a:ext cx="764911" cy="357957"/>
        </a:xfrm>
        <a:prstGeom prst="rect">
          <a:avLst/>
        </a:prstGeom>
      </xdr:spPr>
    </xdr:pic>
    <xdr:clientData/>
  </xdr:twoCellAnchor>
  <xdr:twoCellAnchor editAs="oneCell">
    <xdr:from>
      <xdr:col>2</xdr:col>
      <xdr:colOff>142081</xdr:colOff>
      <xdr:row>51</xdr:row>
      <xdr:rowOff>29102</xdr:rowOff>
    </xdr:from>
    <xdr:to>
      <xdr:col>2</xdr:col>
      <xdr:colOff>743247</xdr:colOff>
      <xdr:row>51</xdr:row>
      <xdr:rowOff>438330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/>
      </xdr:blipFill>
      <xdr:spPr bwMode="auto">
        <a:xfrm>
          <a:off x="1678781" y="25924402"/>
          <a:ext cx="597992" cy="412403"/>
        </a:xfrm>
        <a:prstGeom prst="rect">
          <a:avLst/>
        </a:prstGeom>
      </xdr:spPr>
    </xdr:pic>
    <xdr:clientData/>
  </xdr:twoCellAnchor>
  <xdr:twoCellAnchor editAs="oneCell">
    <xdr:from>
      <xdr:col>2</xdr:col>
      <xdr:colOff>145785</xdr:colOff>
      <xdr:row>52</xdr:row>
      <xdr:rowOff>7909</xdr:rowOff>
    </xdr:from>
    <xdr:to>
      <xdr:col>2</xdr:col>
      <xdr:colOff>771999</xdr:colOff>
      <xdr:row>52</xdr:row>
      <xdr:rowOff>402509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1682485" y="26538209"/>
          <a:ext cx="632564" cy="391425"/>
        </a:xfrm>
        <a:prstGeom prst="rect">
          <a:avLst/>
        </a:prstGeom>
      </xdr:spPr>
    </xdr:pic>
    <xdr:clientData/>
  </xdr:twoCellAnchor>
  <xdr:twoCellAnchor editAs="oneCell">
    <xdr:from>
      <xdr:col>2</xdr:col>
      <xdr:colOff>145785</xdr:colOff>
      <xdr:row>53</xdr:row>
      <xdr:rowOff>17434</xdr:rowOff>
    </xdr:from>
    <xdr:to>
      <xdr:col>2</xdr:col>
      <xdr:colOff>771999</xdr:colOff>
      <xdr:row>53</xdr:row>
      <xdr:rowOff>441242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1682485" y="27182734"/>
          <a:ext cx="632564" cy="423808"/>
        </a:xfrm>
        <a:prstGeom prst="rect">
          <a:avLst/>
        </a:prstGeom>
      </xdr:spPr>
    </xdr:pic>
    <xdr:clientData/>
  </xdr:twoCellAnchor>
  <xdr:twoCellAnchor editAs="oneCell">
    <xdr:from>
      <xdr:col>2</xdr:col>
      <xdr:colOff>145785</xdr:colOff>
      <xdr:row>54</xdr:row>
      <xdr:rowOff>7909</xdr:rowOff>
    </xdr:from>
    <xdr:to>
      <xdr:col>2</xdr:col>
      <xdr:colOff>771999</xdr:colOff>
      <xdr:row>54</xdr:row>
      <xdr:rowOff>402509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1682485" y="27808209"/>
          <a:ext cx="632564" cy="391425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37</xdr:row>
      <xdr:rowOff>35718</xdr:rowOff>
    </xdr:from>
    <xdr:to>
      <xdr:col>2</xdr:col>
      <xdr:colOff>873523</xdr:colOff>
      <xdr:row>37</xdr:row>
      <xdr:rowOff>382412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7879218"/>
          <a:ext cx="805262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38</xdr:row>
      <xdr:rowOff>47623</xdr:rowOff>
    </xdr:from>
    <xdr:to>
      <xdr:col>2</xdr:col>
      <xdr:colOff>873523</xdr:colOff>
      <xdr:row>38</xdr:row>
      <xdr:rowOff>409557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8335623"/>
          <a:ext cx="805262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39</xdr:row>
      <xdr:rowOff>35718</xdr:rowOff>
    </xdr:from>
    <xdr:to>
      <xdr:col>2</xdr:col>
      <xdr:colOff>873523</xdr:colOff>
      <xdr:row>39</xdr:row>
      <xdr:rowOff>382412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8768217"/>
          <a:ext cx="805262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40</xdr:row>
      <xdr:rowOff>35718</xdr:rowOff>
    </xdr:from>
    <xdr:to>
      <xdr:col>2</xdr:col>
      <xdr:colOff>873523</xdr:colOff>
      <xdr:row>40</xdr:row>
      <xdr:rowOff>382412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9212718"/>
          <a:ext cx="805262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41</xdr:row>
      <xdr:rowOff>35718</xdr:rowOff>
    </xdr:from>
    <xdr:to>
      <xdr:col>2</xdr:col>
      <xdr:colOff>873523</xdr:colOff>
      <xdr:row>41</xdr:row>
      <xdr:rowOff>382412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9657218"/>
          <a:ext cx="805262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42</xdr:row>
      <xdr:rowOff>47623</xdr:rowOff>
    </xdr:from>
    <xdr:to>
      <xdr:col>2</xdr:col>
      <xdr:colOff>873523</xdr:colOff>
      <xdr:row>42</xdr:row>
      <xdr:rowOff>409557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20113623"/>
          <a:ext cx="805262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43</xdr:row>
      <xdr:rowOff>47623</xdr:rowOff>
    </xdr:from>
    <xdr:to>
      <xdr:col>2</xdr:col>
      <xdr:colOff>873523</xdr:colOff>
      <xdr:row>43</xdr:row>
      <xdr:rowOff>409557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20558123"/>
          <a:ext cx="805262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138903</xdr:colOff>
      <xdr:row>36</xdr:row>
      <xdr:rowOff>51189</xdr:rowOff>
    </xdr:from>
    <xdr:to>
      <xdr:col>2</xdr:col>
      <xdr:colOff>882883</xdr:colOff>
      <xdr:row>36</xdr:row>
      <xdr:rowOff>552132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/>
      </xdr:blipFill>
      <xdr:spPr bwMode="auto">
        <a:xfrm>
          <a:off x="1675603" y="17221589"/>
          <a:ext cx="737630" cy="504118"/>
        </a:xfrm>
        <a:prstGeom prst="rect">
          <a:avLst/>
        </a:prstGeom>
      </xdr:spPr>
    </xdr:pic>
    <xdr:clientData/>
  </xdr:twoCellAnchor>
  <xdr:twoCellAnchor editAs="oneCell">
    <xdr:from>
      <xdr:col>2</xdr:col>
      <xdr:colOff>71435</xdr:colOff>
      <xdr:row>45</xdr:row>
      <xdr:rowOff>47623</xdr:rowOff>
    </xdr:from>
    <xdr:to>
      <xdr:col>2</xdr:col>
      <xdr:colOff>873522</xdr:colOff>
      <xdr:row>45</xdr:row>
      <xdr:rowOff>409557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5" y="21447123"/>
          <a:ext cx="805262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138905</xdr:colOff>
      <xdr:row>7</xdr:row>
      <xdr:rowOff>46301</xdr:rowOff>
    </xdr:from>
    <xdr:to>
      <xdr:col>2</xdr:col>
      <xdr:colOff>706181</xdr:colOff>
      <xdr:row>7</xdr:row>
      <xdr:rowOff>445292</xdr:rowOff>
    </xdr:to>
    <xdr:pic>
      <xdr:nvPicPr>
        <xdr:cNvPr id="73" name="Рисунок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/>
      </xdr:blipFill>
      <xdr:spPr bwMode="auto">
        <a:xfrm>
          <a:off x="1675605" y="3386401"/>
          <a:ext cx="564101" cy="392642"/>
        </a:xfrm>
        <a:prstGeom prst="rect">
          <a:avLst/>
        </a:prstGeom>
      </xdr:spPr>
    </xdr:pic>
    <xdr:clientData/>
  </xdr:twoCellAnchor>
  <xdr:twoCellAnchor editAs="oneCell">
    <xdr:from>
      <xdr:col>2</xdr:col>
      <xdr:colOff>104982</xdr:colOff>
      <xdr:row>79</xdr:row>
      <xdr:rowOff>120170</xdr:rowOff>
    </xdr:from>
    <xdr:to>
      <xdr:col>2</xdr:col>
      <xdr:colOff>961915</xdr:colOff>
      <xdr:row>79</xdr:row>
      <xdr:rowOff>558884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/>
      </xdr:blipFill>
      <xdr:spPr bwMode="auto">
        <a:xfrm>
          <a:off x="1641683" y="44062171"/>
          <a:ext cx="863283" cy="432363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109</xdr:row>
      <xdr:rowOff>95627</xdr:rowOff>
    </xdr:from>
    <xdr:to>
      <xdr:col>2</xdr:col>
      <xdr:colOff>850898</xdr:colOff>
      <xdr:row>109</xdr:row>
      <xdr:rowOff>645039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/>
      </xdr:blipFill>
      <xdr:spPr bwMode="auto">
        <a:xfrm>
          <a:off x="1643856" y="65456177"/>
          <a:ext cx="750093" cy="549412"/>
        </a:xfrm>
        <a:prstGeom prst="rect">
          <a:avLst/>
        </a:prstGeom>
      </xdr:spPr>
    </xdr:pic>
    <xdr:clientData/>
  </xdr:twoCellAnchor>
  <xdr:twoCellAnchor editAs="oneCell">
    <xdr:from>
      <xdr:col>2</xdr:col>
      <xdr:colOff>119063</xdr:colOff>
      <xdr:row>111</xdr:row>
      <xdr:rowOff>74155</xdr:rowOff>
    </xdr:from>
    <xdr:to>
      <xdr:col>2</xdr:col>
      <xdr:colOff>865980</xdr:colOff>
      <xdr:row>111</xdr:row>
      <xdr:rowOff>515133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/>
      </xdr:blipFill>
      <xdr:spPr bwMode="auto">
        <a:xfrm>
          <a:off x="1655763" y="67047605"/>
          <a:ext cx="740567" cy="44097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108</xdr:row>
      <xdr:rowOff>71438</xdr:rowOff>
    </xdr:from>
    <xdr:to>
      <xdr:col>2</xdr:col>
      <xdr:colOff>1008825</xdr:colOff>
      <xdr:row>108</xdr:row>
      <xdr:rowOff>697074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/>
      </xdr:blipFill>
      <xdr:spPr bwMode="auto">
        <a:xfrm>
          <a:off x="1631950" y="64669988"/>
          <a:ext cx="913575" cy="631986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110</xdr:row>
      <xdr:rowOff>63656</xdr:rowOff>
    </xdr:from>
    <xdr:to>
      <xdr:col>2</xdr:col>
      <xdr:colOff>1011553</xdr:colOff>
      <xdr:row>110</xdr:row>
      <xdr:rowOff>733537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/>
      </xdr:blipFill>
      <xdr:spPr bwMode="auto">
        <a:xfrm>
          <a:off x="1631950" y="66230656"/>
          <a:ext cx="916303" cy="663531"/>
        </a:xfrm>
        <a:prstGeom prst="rect">
          <a:avLst/>
        </a:prstGeom>
      </xdr:spPr>
    </xdr:pic>
    <xdr:clientData/>
  </xdr:twoCellAnchor>
  <xdr:twoCellAnchor editAs="oneCell">
    <xdr:from>
      <xdr:col>2</xdr:col>
      <xdr:colOff>84297</xdr:colOff>
      <xdr:row>114</xdr:row>
      <xdr:rowOff>60006</xdr:rowOff>
    </xdr:from>
    <xdr:to>
      <xdr:col>2</xdr:col>
      <xdr:colOff>1055509</xdr:colOff>
      <xdr:row>114</xdr:row>
      <xdr:rowOff>704429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/>
      </xdr:blipFill>
      <xdr:spPr bwMode="auto">
        <a:xfrm>
          <a:off x="1620997" y="68303456"/>
          <a:ext cx="964862" cy="644423"/>
        </a:xfrm>
        <a:prstGeom prst="rect">
          <a:avLst/>
        </a:prstGeom>
      </xdr:spPr>
    </xdr:pic>
    <xdr:clientData/>
  </xdr:twoCellAnchor>
  <xdr:twoCellAnchor editAs="oneCell">
    <xdr:from>
      <xdr:col>2</xdr:col>
      <xdr:colOff>248605</xdr:colOff>
      <xdr:row>123</xdr:row>
      <xdr:rowOff>31433</xdr:rowOff>
    </xdr:from>
    <xdr:to>
      <xdr:col>2</xdr:col>
      <xdr:colOff>855277</xdr:colOff>
      <xdr:row>123</xdr:row>
      <xdr:rowOff>734694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/>
      </xdr:blipFill>
      <xdr:spPr bwMode="auto">
        <a:xfrm>
          <a:off x="1785305" y="72529383"/>
          <a:ext cx="606672" cy="709612"/>
        </a:xfrm>
        <a:prstGeom prst="rect">
          <a:avLst/>
        </a:prstGeom>
      </xdr:spPr>
    </xdr:pic>
    <xdr:clientData/>
  </xdr:twoCellAnchor>
  <xdr:twoCellAnchor editAs="oneCell">
    <xdr:from>
      <xdr:col>2</xdr:col>
      <xdr:colOff>101444</xdr:colOff>
      <xdr:row>122</xdr:row>
      <xdr:rowOff>43610</xdr:rowOff>
    </xdr:from>
    <xdr:to>
      <xdr:col>2</xdr:col>
      <xdr:colOff>1017904</xdr:colOff>
      <xdr:row>122</xdr:row>
      <xdr:rowOff>613968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/>
      </xdr:blipFill>
      <xdr:spPr bwMode="auto">
        <a:xfrm>
          <a:off x="1614558" y="72683981"/>
          <a:ext cx="916460" cy="570358"/>
        </a:xfrm>
        <a:prstGeom prst="rect">
          <a:avLst/>
        </a:prstGeom>
      </xdr:spPr>
    </xdr:pic>
    <xdr:clientData/>
  </xdr:twoCellAnchor>
  <xdr:twoCellAnchor editAs="oneCell">
    <xdr:from>
      <xdr:col>2</xdr:col>
      <xdr:colOff>88584</xdr:colOff>
      <xdr:row>80</xdr:row>
      <xdr:rowOff>12838</xdr:rowOff>
    </xdr:from>
    <xdr:to>
      <xdr:col>2</xdr:col>
      <xdr:colOff>983932</xdr:colOff>
      <xdr:row>80</xdr:row>
      <xdr:rowOff>582114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/>
      </xdr:blipFill>
      <xdr:spPr bwMode="auto">
        <a:xfrm>
          <a:off x="1625284" y="44666038"/>
          <a:ext cx="901698" cy="575626"/>
        </a:xfrm>
        <a:prstGeom prst="rect">
          <a:avLst/>
        </a:prstGeom>
      </xdr:spPr>
    </xdr:pic>
    <xdr:clientData/>
  </xdr:twoCellAnchor>
  <xdr:twoCellAnchor editAs="oneCell">
    <xdr:from>
      <xdr:col>2</xdr:col>
      <xdr:colOff>76675</xdr:colOff>
      <xdr:row>81</xdr:row>
      <xdr:rowOff>97155</xdr:rowOff>
    </xdr:from>
    <xdr:to>
      <xdr:col>2</xdr:col>
      <xdr:colOff>971342</xdr:colOff>
      <xdr:row>81</xdr:row>
      <xdr:rowOff>630983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13375" y="45353605"/>
          <a:ext cx="894667" cy="533828"/>
        </a:xfrm>
        <a:prstGeom prst="rect">
          <a:avLst/>
        </a:prstGeom>
      </xdr:spPr>
    </xdr:pic>
    <xdr:clientData/>
  </xdr:twoCellAnchor>
  <xdr:twoCellAnchor editAs="oneCell">
    <xdr:from>
      <xdr:col>2</xdr:col>
      <xdr:colOff>74295</xdr:colOff>
      <xdr:row>82</xdr:row>
      <xdr:rowOff>49530</xdr:rowOff>
    </xdr:from>
    <xdr:to>
      <xdr:col>2</xdr:col>
      <xdr:colOff>974676</xdr:colOff>
      <xdr:row>82</xdr:row>
      <xdr:rowOff>582725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10995" y="46017180"/>
          <a:ext cx="900381" cy="539545"/>
        </a:xfrm>
        <a:prstGeom prst="rect">
          <a:avLst/>
        </a:prstGeom>
      </xdr:spPr>
    </xdr:pic>
    <xdr:clientData/>
  </xdr:twoCellAnchor>
  <xdr:twoCellAnchor editAs="oneCell">
    <xdr:from>
      <xdr:col>2</xdr:col>
      <xdr:colOff>76675</xdr:colOff>
      <xdr:row>83</xdr:row>
      <xdr:rowOff>73819</xdr:rowOff>
    </xdr:from>
    <xdr:to>
      <xdr:col>2</xdr:col>
      <xdr:colOff>971342</xdr:colOff>
      <xdr:row>83</xdr:row>
      <xdr:rowOff>626697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13375" y="46663769"/>
          <a:ext cx="894667" cy="552878"/>
        </a:xfrm>
        <a:prstGeom prst="rect">
          <a:avLst/>
        </a:prstGeom>
      </xdr:spPr>
    </xdr:pic>
    <xdr:clientData/>
  </xdr:twoCellAnchor>
  <xdr:twoCellAnchor editAs="oneCell">
    <xdr:from>
      <xdr:col>2</xdr:col>
      <xdr:colOff>67151</xdr:colOff>
      <xdr:row>84</xdr:row>
      <xdr:rowOff>45244</xdr:rowOff>
    </xdr:from>
    <xdr:to>
      <xdr:col>2</xdr:col>
      <xdr:colOff>971977</xdr:colOff>
      <xdr:row>84</xdr:row>
      <xdr:rowOff>593678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03851" y="47346394"/>
          <a:ext cx="908001" cy="545259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85</xdr:row>
      <xdr:rowOff>47625</xdr:rowOff>
    </xdr:from>
    <xdr:to>
      <xdr:col>2</xdr:col>
      <xdr:colOff>979915</xdr:colOff>
      <xdr:row>85</xdr:row>
      <xdr:rowOff>587804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20044" y="48002825"/>
          <a:ext cx="890221" cy="543354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86</xdr:row>
      <xdr:rowOff>35719</xdr:rowOff>
    </xdr:from>
    <xdr:to>
      <xdr:col>2</xdr:col>
      <xdr:colOff>1003093</xdr:colOff>
      <xdr:row>86</xdr:row>
      <xdr:rowOff>607647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43856" y="48702119"/>
          <a:ext cx="902287" cy="571928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87</xdr:row>
      <xdr:rowOff>20957</xdr:rowOff>
    </xdr:from>
    <xdr:to>
      <xdr:col>2</xdr:col>
      <xdr:colOff>1002665</xdr:colOff>
      <xdr:row>87</xdr:row>
      <xdr:rowOff>590909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49" y="49322357"/>
          <a:ext cx="910591" cy="569952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88</xdr:row>
      <xdr:rowOff>11904</xdr:rowOff>
    </xdr:from>
    <xdr:to>
      <xdr:col>2</xdr:col>
      <xdr:colOff>991395</xdr:colOff>
      <xdr:row>88</xdr:row>
      <xdr:rowOff>564080</xdr:rowOff>
    </xdr:to>
    <xdr:pic>
      <xdr:nvPicPr>
        <xdr:cNvPr id="92" name="Рисунок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4" y="50024504"/>
          <a:ext cx="904876" cy="558526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89</xdr:row>
      <xdr:rowOff>11904</xdr:rowOff>
    </xdr:from>
    <xdr:to>
      <xdr:col>2</xdr:col>
      <xdr:colOff>1008857</xdr:colOff>
      <xdr:row>89</xdr:row>
      <xdr:rowOff>581223</xdr:rowOff>
    </xdr:to>
    <xdr:pic>
      <xdr:nvPicPr>
        <xdr:cNvPr id="93" name="Рисунок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43856" y="50678554"/>
          <a:ext cx="904876" cy="575670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90</xdr:row>
      <xdr:rowOff>23811</xdr:rowOff>
    </xdr:from>
    <xdr:to>
      <xdr:col>2</xdr:col>
      <xdr:colOff>1008857</xdr:colOff>
      <xdr:row>90</xdr:row>
      <xdr:rowOff>619163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43856" y="51401661"/>
          <a:ext cx="904876" cy="589003"/>
        </a:xfrm>
        <a:prstGeom prst="rect">
          <a:avLst/>
        </a:prstGeom>
      </xdr:spPr>
    </xdr:pic>
    <xdr:clientData/>
  </xdr:twoCellAnchor>
  <xdr:twoCellAnchor editAs="oneCell">
    <xdr:from>
      <xdr:col>2</xdr:col>
      <xdr:colOff>119063</xdr:colOff>
      <xdr:row>91</xdr:row>
      <xdr:rowOff>47625</xdr:rowOff>
    </xdr:from>
    <xdr:to>
      <xdr:col>2</xdr:col>
      <xdr:colOff>1018223</xdr:colOff>
      <xdr:row>91</xdr:row>
      <xdr:rowOff>620491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55763" y="52073175"/>
          <a:ext cx="892810" cy="579216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92</xdr:row>
      <xdr:rowOff>35719</xdr:rowOff>
    </xdr:from>
    <xdr:to>
      <xdr:col>2</xdr:col>
      <xdr:colOff>1008858</xdr:colOff>
      <xdr:row>92</xdr:row>
      <xdr:rowOff>646945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43856" y="52715319"/>
          <a:ext cx="904877" cy="611226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93</xdr:row>
      <xdr:rowOff>23811</xdr:rowOff>
    </xdr:from>
    <xdr:to>
      <xdr:col>2</xdr:col>
      <xdr:colOff>1002666</xdr:colOff>
      <xdr:row>93</xdr:row>
      <xdr:rowOff>593127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50" y="53357461"/>
          <a:ext cx="910591" cy="566141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98</xdr:row>
      <xdr:rowOff>11904</xdr:rowOff>
    </xdr:from>
    <xdr:to>
      <xdr:col>2</xdr:col>
      <xdr:colOff>1002666</xdr:colOff>
      <xdr:row>98</xdr:row>
      <xdr:rowOff>564079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50" y="56844404"/>
          <a:ext cx="910591" cy="558525"/>
        </a:xfrm>
        <a:prstGeom prst="rect">
          <a:avLst/>
        </a:prstGeom>
      </xdr:spPr>
    </xdr:pic>
    <xdr:clientData/>
  </xdr:twoCellAnchor>
  <xdr:twoCellAnchor editAs="oneCell">
    <xdr:from>
      <xdr:col>2</xdr:col>
      <xdr:colOff>83343</xdr:colOff>
      <xdr:row>97</xdr:row>
      <xdr:rowOff>35719</xdr:rowOff>
    </xdr:from>
    <xdr:to>
      <xdr:col>2</xdr:col>
      <xdr:colOff>991394</xdr:colOff>
      <xdr:row>97</xdr:row>
      <xdr:rowOff>646948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3" y="56157019"/>
          <a:ext cx="904876" cy="611229"/>
        </a:xfrm>
        <a:prstGeom prst="rect">
          <a:avLst/>
        </a:prstGeom>
      </xdr:spPr>
    </xdr:pic>
    <xdr:clientData/>
  </xdr:twoCellAnchor>
  <xdr:twoCellAnchor editAs="oneCell">
    <xdr:from>
      <xdr:col>2</xdr:col>
      <xdr:colOff>83346</xdr:colOff>
      <xdr:row>100</xdr:row>
      <xdr:rowOff>11859</xdr:rowOff>
    </xdr:from>
    <xdr:to>
      <xdr:col>2</xdr:col>
      <xdr:colOff>974407</xdr:colOff>
      <xdr:row>100</xdr:row>
      <xdr:rowOff>563608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20046" y="58977958"/>
          <a:ext cx="887886" cy="558099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101</xdr:row>
      <xdr:rowOff>23811</xdr:rowOff>
    </xdr:from>
    <xdr:to>
      <xdr:col>2</xdr:col>
      <xdr:colOff>974404</xdr:colOff>
      <xdr:row>101</xdr:row>
      <xdr:rowOff>592704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20044" y="59701111"/>
          <a:ext cx="887885" cy="565718"/>
        </a:xfrm>
        <a:prstGeom prst="rect">
          <a:avLst/>
        </a:prstGeom>
      </xdr:spPr>
    </xdr:pic>
    <xdr:clientData/>
  </xdr:twoCellAnchor>
  <xdr:twoCellAnchor editAs="oneCell">
    <xdr:from>
      <xdr:col>2</xdr:col>
      <xdr:colOff>71437</xdr:colOff>
      <xdr:row>102</xdr:row>
      <xdr:rowOff>23811</xdr:rowOff>
    </xdr:from>
    <xdr:to>
      <xdr:col>2</xdr:col>
      <xdr:colOff>968848</xdr:colOff>
      <xdr:row>102</xdr:row>
      <xdr:rowOff>592707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08137" y="60412311"/>
          <a:ext cx="900586" cy="565722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103</xdr:row>
      <xdr:rowOff>23811</xdr:rowOff>
    </xdr:from>
    <xdr:to>
      <xdr:col>2</xdr:col>
      <xdr:colOff>926620</xdr:colOff>
      <xdr:row>103</xdr:row>
      <xdr:rowOff>649498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584324" y="61123511"/>
          <a:ext cx="885345" cy="622512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94</xdr:row>
      <xdr:rowOff>47625</xdr:rowOff>
    </xdr:from>
    <xdr:to>
      <xdr:col>2</xdr:col>
      <xdr:colOff>993299</xdr:colOff>
      <xdr:row>94</xdr:row>
      <xdr:rowOff>637900</xdr:rowOff>
    </xdr:to>
    <xdr:pic>
      <xdr:nvPicPr>
        <xdr:cNvPr id="106" name="Рисунок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4" y="54035325"/>
          <a:ext cx="906780" cy="5966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95</xdr:row>
      <xdr:rowOff>47625</xdr:rowOff>
    </xdr:from>
    <xdr:to>
      <xdr:col>2</xdr:col>
      <xdr:colOff>1002666</xdr:colOff>
      <xdr:row>95</xdr:row>
      <xdr:rowOff>637898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50" y="54746525"/>
          <a:ext cx="910591" cy="596623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96</xdr:row>
      <xdr:rowOff>47625</xdr:rowOff>
    </xdr:from>
    <xdr:to>
      <xdr:col>2</xdr:col>
      <xdr:colOff>993299</xdr:colOff>
      <xdr:row>96</xdr:row>
      <xdr:rowOff>637895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4" y="55457725"/>
          <a:ext cx="906780" cy="596621"/>
        </a:xfrm>
        <a:prstGeom prst="rect">
          <a:avLst/>
        </a:prstGeom>
      </xdr:spPr>
    </xdr:pic>
    <xdr:clientData/>
  </xdr:twoCellAnchor>
  <xdr:twoCellAnchor editAs="oneCell">
    <xdr:from>
      <xdr:col>2</xdr:col>
      <xdr:colOff>136258</xdr:colOff>
      <xdr:row>46</xdr:row>
      <xdr:rowOff>186530</xdr:rowOff>
    </xdr:from>
    <xdr:to>
      <xdr:col>2</xdr:col>
      <xdr:colOff>978056</xdr:colOff>
      <xdr:row>46</xdr:row>
      <xdr:rowOff>466342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672958" y="22906830"/>
          <a:ext cx="838623" cy="286162"/>
        </a:xfrm>
        <a:prstGeom prst="rect">
          <a:avLst/>
        </a:prstGeom>
      </xdr:spPr>
    </xdr:pic>
    <xdr:clientData/>
  </xdr:twoCellAnchor>
  <xdr:twoCellAnchor editAs="oneCell">
    <xdr:from>
      <xdr:col>2</xdr:col>
      <xdr:colOff>107895</xdr:colOff>
      <xdr:row>17</xdr:row>
      <xdr:rowOff>47730</xdr:rowOff>
    </xdr:from>
    <xdr:to>
      <xdr:col>2</xdr:col>
      <xdr:colOff>963073</xdr:colOff>
      <xdr:row>17</xdr:row>
      <xdr:rowOff>396979</xdr:rowOff>
    </xdr:to>
    <xdr:pic>
      <xdr:nvPicPr>
        <xdr:cNvPr id="110" name="Рисунок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44595" y="8143980"/>
          <a:ext cx="861528" cy="35242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71435</xdr:colOff>
      <xdr:row>44</xdr:row>
      <xdr:rowOff>47623</xdr:rowOff>
    </xdr:from>
    <xdr:to>
      <xdr:col>2</xdr:col>
      <xdr:colOff>868442</xdr:colOff>
      <xdr:row>44</xdr:row>
      <xdr:rowOff>408922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5" y="21002623"/>
          <a:ext cx="803357" cy="354949"/>
        </a:xfrm>
        <a:prstGeom prst="rect">
          <a:avLst/>
        </a:prstGeom>
      </xdr:spPr>
    </xdr:pic>
    <xdr:clientData/>
  </xdr:twoCellAnchor>
  <xdr:twoCellAnchor editAs="oneCell">
    <xdr:from>
      <xdr:col>2</xdr:col>
      <xdr:colOff>128056</xdr:colOff>
      <xdr:row>18</xdr:row>
      <xdr:rowOff>32277</xdr:rowOff>
    </xdr:from>
    <xdr:to>
      <xdr:col>2</xdr:col>
      <xdr:colOff>980694</xdr:colOff>
      <xdr:row>18</xdr:row>
      <xdr:rowOff>392111</xdr:rowOff>
    </xdr:to>
    <xdr:pic>
      <xdr:nvPicPr>
        <xdr:cNvPr id="112" name="Рисунок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64756" y="8573027"/>
          <a:ext cx="858988" cy="366183"/>
        </a:xfrm>
        <a:prstGeom prst="rect">
          <a:avLst/>
        </a:prstGeom>
      </xdr:spPr>
    </xdr:pic>
    <xdr:clientData/>
  </xdr:twoCellAnchor>
  <xdr:twoCellAnchor editAs="oneCell">
    <xdr:from>
      <xdr:col>2</xdr:col>
      <xdr:colOff>102920</xdr:colOff>
      <xdr:row>14</xdr:row>
      <xdr:rowOff>33600</xdr:rowOff>
    </xdr:from>
    <xdr:to>
      <xdr:col>2</xdr:col>
      <xdr:colOff>959369</xdr:colOff>
      <xdr:row>14</xdr:row>
      <xdr:rowOff>393644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39620" y="6796350"/>
          <a:ext cx="850099" cy="366393"/>
        </a:xfrm>
        <a:prstGeom prst="rect">
          <a:avLst/>
        </a:prstGeom>
      </xdr:spPr>
    </xdr:pic>
    <xdr:clientData/>
  </xdr:twoCellAnchor>
  <xdr:twoCellAnchor editAs="oneCell">
    <xdr:from>
      <xdr:col>8</xdr:col>
      <xdr:colOff>400050</xdr:colOff>
      <xdr:row>3</xdr:row>
      <xdr:rowOff>0</xdr:rowOff>
    </xdr:from>
    <xdr:to>
      <xdr:col>8</xdr:col>
      <xdr:colOff>588590</xdr:colOff>
      <xdr:row>3</xdr:row>
      <xdr:rowOff>264560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 bwMode="auto">
        <a:xfrm>
          <a:off x="10153650" y="1022350"/>
          <a:ext cx="188540" cy="264560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>
            <a:defRPr/>
          </a:pPr>
          <a:endParaRPr lang="ru-RU" sz="1100"/>
        </a:p>
      </xdr:txBody>
    </xdr:sp>
    <xdr:clientData/>
  </xdr:twoCellAnchor>
  <xdr:twoCellAnchor editAs="oneCell">
    <xdr:from>
      <xdr:col>1</xdr:col>
      <xdr:colOff>709085</xdr:colOff>
      <xdr:row>6</xdr:row>
      <xdr:rowOff>0</xdr:rowOff>
    </xdr:from>
    <xdr:to>
      <xdr:col>2</xdr:col>
      <xdr:colOff>922156</xdr:colOff>
      <xdr:row>7</xdr:row>
      <xdr:rowOff>1336</xdr:rowOff>
    </xdr:to>
    <xdr:pic>
      <xdr:nvPicPr>
        <xdr:cNvPr id="116" name="Рисунок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490135" y="2730500"/>
          <a:ext cx="959196" cy="610936"/>
        </a:xfrm>
        <a:prstGeom prst="rect">
          <a:avLst/>
        </a:prstGeom>
      </xdr:spPr>
    </xdr:pic>
    <xdr:clientData/>
  </xdr:twoCellAnchor>
  <xdr:twoCellAnchor editAs="oneCell">
    <xdr:from>
      <xdr:col>2</xdr:col>
      <xdr:colOff>154780</xdr:colOff>
      <xdr:row>5</xdr:row>
      <xdr:rowOff>35957</xdr:rowOff>
    </xdr:from>
    <xdr:to>
      <xdr:col>2</xdr:col>
      <xdr:colOff>854834</xdr:colOff>
      <xdr:row>5</xdr:row>
      <xdr:rowOff>524215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1678780" y="1927350"/>
          <a:ext cx="700054" cy="4882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9525</xdr:rowOff>
    </xdr:from>
    <xdr:to>
      <xdr:col>2</xdr:col>
      <xdr:colOff>894971</xdr:colOff>
      <xdr:row>2</xdr:row>
      <xdr:rowOff>342150</xdr:rowOff>
    </xdr:to>
    <xdr:pic>
      <xdr:nvPicPr>
        <xdr:cNvPr id="118" name="Рисунок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9525"/>
          <a:ext cx="2428496" cy="997882"/>
        </a:xfrm>
        <a:prstGeom prst="rect">
          <a:avLst/>
        </a:prstGeom>
      </xdr:spPr>
    </xdr:pic>
    <xdr:clientData/>
  </xdr:twoCellAnchor>
  <xdr:twoCellAnchor editAs="oneCell">
    <xdr:from>
      <xdr:col>2</xdr:col>
      <xdr:colOff>93136</xdr:colOff>
      <xdr:row>22</xdr:row>
      <xdr:rowOff>39356</xdr:rowOff>
    </xdr:from>
    <xdr:to>
      <xdr:col>2</xdr:col>
      <xdr:colOff>818239</xdr:colOff>
      <xdr:row>22</xdr:row>
      <xdr:rowOff>456352</xdr:rowOff>
    </xdr:to>
    <xdr:pic>
      <xdr:nvPicPr>
        <xdr:cNvPr id="119" name="Рисунок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/>
      </xdr:blipFill>
      <xdr:spPr bwMode="auto">
        <a:xfrm>
          <a:off x="1629836" y="10650206"/>
          <a:ext cx="725102" cy="416996"/>
        </a:xfrm>
        <a:prstGeom prst="rect">
          <a:avLst/>
        </a:prstGeom>
      </xdr:spPr>
    </xdr:pic>
    <xdr:clientData/>
  </xdr:twoCellAnchor>
  <xdr:twoCellAnchor editAs="oneCell">
    <xdr:from>
      <xdr:col>2</xdr:col>
      <xdr:colOff>122769</xdr:colOff>
      <xdr:row>35</xdr:row>
      <xdr:rowOff>160702</xdr:rowOff>
    </xdr:from>
    <xdr:to>
      <xdr:col>2</xdr:col>
      <xdr:colOff>807298</xdr:colOff>
      <xdr:row>35</xdr:row>
      <xdr:rowOff>534442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/>
      </xdr:blipFill>
      <xdr:spPr bwMode="auto">
        <a:xfrm>
          <a:off x="1659468" y="16708802"/>
          <a:ext cx="678179" cy="370565"/>
        </a:xfrm>
        <a:prstGeom prst="rect">
          <a:avLst/>
        </a:prstGeom>
      </xdr:spPr>
    </xdr:pic>
    <xdr:clientData/>
  </xdr:twoCellAnchor>
  <xdr:twoCellAnchor editAs="oneCell">
    <xdr:from>
      <xdr:col>2</xdr:col>
      <xdr:colOff>74501</xdr:colOff>
      <xdr:row>23</xdr:row>
      <xdr:rowOff>49744</xdr:rowOff>
    </xdr:from>
    <xdr:to>
      <xdr:col>2</xdr:col>
      <xdr:colOff>856403</xdr:colOff>
      <xdr:row>23</xdr:row>
      <xdr:rowOff>398060</xdr:rowOff>
    </xdr:to>
    <xdr:pic>
      <xdr:nvPicPr>
        <xdr:cNvPr id="121" name="Рисунок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11201" y="11263844"/>
          <a:ext cx="781902" cy="351491"/>
        </a:xfrm>
        <a:prstGeom prst="rect">
          <a:avLst/>
        </a:prstGeom>
      </xdr:spPr>
    </xdr:pic>
    <xdr:clientData/>
  </xdr:twoCellAnchor>
  <xdr:twoCellAnchor editAs="oneCell">
    <xdr:from>
      <xdr:col>2</xdr:col>
      <xdr:colOff>69848</xdr:colOff>
      <xdr:row>24</xdr:row>
      <xdr:rowOff>40211</xdr:rowOff>
    </xdr:from>
    <xdr:to>
      <xdr:col>2</xdr:col>
      <xdr:colOff>812587</xdr:colOff>
      <xdr:row>24</xdr:row>
      <xdr:rowOff>382761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06548" y="11698811"/>
          <a:ext cx="749089" cy="342550"/>
        </a:xfrm>
        <a:prstGeom prst="rect">
          <a:avLst/>
        </a:prstGeom>
      </xdr:spPr>
    </xdr:pic>
    <xdr:clientData/>
  </xdr:twoCellAnchor>
  <xdr:twoCellAnchor editAs="oneCell">
    <xdr:from>
      <xdr:col>2</xdr:col>
      <xdr:colOff>48684</xdr:colOff>
      <xdr:row>26</xdr:row>
      <xdr:rowOff>49737</xdr:rowOff>
    </xdr:from>
    <xdr:to>
      <xdr:col>2</xdr:col>
      <xdr:colOff>857038</xdr:colOff>
      <xdr:row>26</xdr:row>
      <xdr:rowOff>397530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5384" y="12597337"/>
          <a:ext cx="811529" cy="350968"/>
        </a:xfrm>
        <a:prstGeom prst="rect">
          <a:avLst/>
        </a:prstGeom>
      </xdr:spPr>
    </xdr:pic>
    <xdr:clientData/>
  </xdr:twoCellAnchor>
  <xdr:twoCellAnchor editAs="oneCell">
    <xdr:from>
      <xdr:col>2</xdr:col>
      <xdr:colOff>81489</xdr:colOff>
      <xdr:row>25</xdr:row>
      <xdr:rowOff>40212</xdr:rowOff>
    </xdr:from>
    <xdr:to>
      <xdr:col>2</xdr:col>
      <xdr:colOff>857460</xdr:colOff>
      <xdr:row>25</xdr:row>
      <xdr:rowOff>382290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18189" y="12143312"/>
          <a:ext cx="772796" cy="342078"/>
        </a:xfrm>
        <a:prstGeom prst="rect">
          <a:avLst/>
        </a:prstGeom>
      </xdr:spPr>
    </xdr:pic>
    <xdr:clientData/>
  </xdr:twoCellAnchor>
  <xdr:twoCellAnchor editAs="oneCell">
    <xdr:from>
      <xdr:col>2</xdr:col>
      <xdr:colOff>70907</xdr:colOff>
      <xdr:row>27</xdr:row>
      <xdr:rowOff>50794</xdr:rowOff>
    </xdr:from>
    <xdr:to>
      <xdr:col>2</xdr:col>
      <xdr:colOff>893232</xdr:colOff>
      <xdr:row>27</xdr:row>
      <xdr:rowOff>398139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07607" y="13042894"/>
          <a:ext cx="825500" cy="350520"/>
        </a:xfrm>
        <a:prstGeom prst="rect">
          <a:avLst/>
        </a:prstGeom>
      </xdr:spPr>
    </xdr:pic>
    <xdr:clientData/>
  </xdr:twoCellAnchor>
  <xdr:twoCellAnchor editAs="oneCell">
    <xdr:from>
      <xdr:col>2</xdr:col>
      <xdr:colOff>92074</xdr:colOff>
      <xdr:row>28</xdr:row>
      <xdr:rowOff>61375</xdr:rowOff>
    </xdr:from>
    <xdr:to>
      <xdr:col>2</xdr:col>
      <xdr:colOff>850051</xdr:colOff>
      <xdr:row>28</xdr:row>
      <xdr:rowOff>406914</xdr:rowOff>
    </xdr:to>
    <xdr:pic>
      <xdr:nvPicPr>
        <xdr:cNvPr id="126" name="Рисунок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628774" y="13497975"/>
          <a:ext cx="764327" cy="339189"/>
        </a:xfrm>
        <a:prstGeom prst="rect">
          <a:avLst/>
        </a:prstGeom>
      </xdr:spPr>
    </xdr:pic>
    <xdr:clientData/>
  </xdr:twoCellAnchor>
  <xdr:twoCellAnchor editAs="oneCell">
    <xdr:from>
      <xdr:col>2</xdr:col>
      <xdr:colOff>36512</xdr:colOff>
      <xdr:row>29</xdr:row>
      <xdr:rowOff>59438</xdr:rowOff>
    </xdr:from>
    <xdr:to>
      <xdr:col>2</xdr:col>
      <xdr:colOff>854604</xdr:colOff>
      <xdr:row>30</xdr:row>
      <xdr:rowOff>854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73212" y="13940538"/>
          <a:ext cx="818092" cy="386477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30</xdr:row>
      <xdr:rowOff>43643</xdr:rowOff>
    </xdr:from>
    <xdr:to>
      <xdr:col>2</xdr:col>
      <xdr:colOff>876574</xdr:colOff>
      <xdr:row>30</xdr:row>
      <xdr:rowOff>407286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4369243"/>
          <a:ext cx="830008" cy="357293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31</xdr:row>
      <xdr:rowOff>49619</xdr:rowOff>
    </xdr:from>
    <xdr:to>
      <xdr:col>2</xdr:col>
      <xdr:colOff>857884</xdr:colOff>
      <xdr:row>31</xdr:row>
      <xdr:rowOff>397922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4819719"/>
          <a:ext cx="811318" cy="351478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32</xdr:row>
      <xdr:rowOff>31741</xdr:rowOff>
    </xdr:from>
    <xdr:to>
      <xdr:col>2</xdr:col>
      <xdr:colOff>874204</xdr:colOff>
      <xdr:row>32</xdr:row>
      <xdr:rowOff>398770</xdr:rowOff>
    </xdr:to>
    <xdr:pic>
      <xdr:nvPicPr>
        <xdr:cNvPr id="130" name="Рисунок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5246341"/>
          <a:ext cx="827638" cy="370205"/>
        </a:xfrm>
        <a:prstGeom prst="rect">
          <a:avLst/>
        </a:prstGeom>
      </xdr:spPr>
    </xdr:pic>
    <xdr:clientData/>
  </xdr:twoCellAnchor>
  <xdr:twoCellAnchor editAs="oneCell">
    <xdr:from>
      <xdr:col>2</xdr:col>
      <xdr:colOff>49741</xdr:colOff>
      <xdr:row>33</xdr:row>
      <xdr:rowOff>29575</xdr:rowOff>
    </xdr:from>
    <xdr:to>
      <xdr:col>2</xdr:col>
      <xdr:colOff>885401</xdr:colOff>
      <xdr:row>33</xdr:row>
      <xdr:rowOff>400676</xdr:rowOff>
    </xdr:to>
    <xdr:pic>
      <xdr:nvPicPr>
        <xdr:cNvPr id="131" name="Рисунок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86441" y="15688675"/>
          <a:ext cx="842010" cy="374276"/>
        </a:xfrm>
        <a:prstGeom prst="rect">
          <a:avLst/>
        </a:prstGeom>
      </xdr:spPr>
    </xdr:pic>
    <xdr:clientData/>
  </xdr:twoCellAnchor>
  <xdr:twoCellAnchor editAs="oneCell">
    <xdr:from>
      <xdr:col>2</xdr:col>
      <xdr:colOff>60324</xdr:colOff>
      <xdr:row>34</xdr:row>
      <xdr:rowOff>42323</xdr:rowOff>
    </xdr:from>
    <xdr:to>
      <xdr:col>2</xdr:col>
      <xdr:colOff>855401</xdr:colOff>
      <xdr:row>34</xdr:row>
      <xdr:rowOff>410200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597024" y="16145923"/>
          <a:ext cx="795077" cy="361527"/>
        </a:xfrm>
        <a:prstGeom prst="rect">
          <a:avLst/>
        </a:prstGeom>
      </xdr:spPr>
    </xdr:pic>
    <xdr:clientData/>
  </xdr:twoCellAnchor>
  <xdr:twoCellAnchor editAs="oneCell">
    <xdr:from>
      <xdr:col>2</xdr:col>
      <xdr:colOff>99219</xdr:colOff>
      <xdr:row>48</xdr:row>
      <xdr:rowOff>173300</xdr:rowOff>
    </xdr:from>
    <xdr:to>
      <xdr:col>2</xdr:col>
      <xdr:colOff>935303</xdr:colOff>
      <xdr:row>48</xdr:row>
      <xdr:rowOff>469622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635919" y="24163600"/>
          <a:ext cx="832909" cy="299497"/>
        </a:xfrm>
        <a:prstGeom prst="rect">
          <a:avLst/>
        </a:prstGeom>
      </xdr:spPr>
    </xdr:pic>
    <xdr:clientData/>
  </xdr:twoCellAnchor>
  <xdr:twoCellAnchor editAs="oneCell">
    <xdr:from>
      <xdr:col>2</xdr:col>
      <xdr:colOff>41008</xdr:colOff>
      <xdr:row>49</xdr:row>
      <xdr:rowOff>79372</xdr:rowOff>
    </xdr:from>
    <xdr:to>
      <xdr:col>2</xdr:col>
      <xdr:colOff>892967</xdr:colOff>
      <xdr:row>49</xdr:row>
      <xdr:rowOff>359820</xdr:rowOff>
    </xdr:to>
    <xdr:pic>
      <xdr:nvPicPr>
        <xdr:cNvPr id="134" name="Рисунок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577708" y="24704672"/>
          <a:ext cx="851959" cy="280448"/>
        </a:xfrm>
        <a:prstGeom prst="rect">
          <a:avLst/>
        </a:prstGeom>
      </xdr:spPr>
    </xdr:pic>
    <xdr:clientData/>
  </xdr:twoCellAnchor>
  <xdr:twoCellAnchor editAs="oneCell">
    <xdr:from>
      <xdr:col>2</xdr:col>
      <xdr:colOff>41008</xdr:colOff>
      <xdr:row>50</xdr:row>
      <xdr:rowOff>115091</xdr:rowOff>
    </xdr:from>
    <xdr:to>
      <xdr:col>2</xdr:col>
      <xdr:colOff>892967</xdr:colOff>
      <xdr:row>50</xdr:row>
      <xdr:rowOff>403158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577708" y="25375391"/>
          <a:ext cx="851959" cy="288067"/>
        </a:xfrm>
        <a:prstGeom prst="rect">
          <a:avLst/>
        </a:prstGeom>
      </xdr:spPr>
    </xdr:pic>
    <xdr:clientData/>
  </xdr:twoCellAnchor>
  <xdr:twoCellAnchor editAs="oneCell">
    <xdr:from>
      <xdr:col>2</xdr:col>
      <xdr:colOff>100538</xdr:colOff>
      <xdr:row>47</xdr:row>
      <xdr:rowOff>246061</xdr:rowOff>
    </xdr:from>
    <xdr:to>
      <xdr:col>2</xdr:col>
      <xdr:colOff>936623</xdr:colOff>
      <xdr:row>47</xdr:row>
      <xdr:rowOff>551273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637238" y="23601361"/>
          <a:ext cx="832910" cy="305212"/>
        </a:xfrm>
        <a:prstGeom prst="rect">
          <a:avLst/>
        </a:prstGeom>
      </xdr:spPr>
    </xdr:pic>
    <xdr:clientData/>
  </xdr:twoCellAnchor>
  <xdr:twoCellAnchor editAs="oneCell">
    <xdr:from>
      <xdr:col>2</xdr:col>
      <xdr:colOff>128056</xdr:colOff>
      <xdr:row>18</xdr:row>
      <xdr:rowOff>32277</xdr:rowOff>
    </xdr:from>
    <xdr:to>
      <xdr:col>2</xdr:col>
      <xdr:colOff>971170</xdr:colOff>
      <xdr:row>18</xdr:row>
      <xdr:rowOff>391476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64756" y="8573027"/>
          <a:ext cx="846289" cy="365549"/>
        </a:xfrm>
        <a:prstGeom prst="rect">
          <a:avLst/>
        </a:prstGeom>
      </xdr:spPr>
    </xdr:pic>
    <xdr:clientData/>
  </xdr:twoCellAnchor>
  <xdr:twoCellAnchor editAs="oneCell">
    <xdr:from>
      <xdr:col>2</xdr:col>
      <xdr:colOff>102920</xdr:colOff>
      <xdr:row>14</xdr:row>
      <xdr:rowOff>33600</xdr:rowOff>
    </xdr:from>
    <xdr:to>
      <xdr:col>2</xdr:col>
      <xdr:colOff>959369</xdr:colOff>
      <xdr:row>14</xdr:row>
      <xdr:rowOff>393644</xdr:rowOff>
    </xdr:to>
    <xdr:pic>
      <xdr:nvPicPr>
        <xdr:cNvPr id="138" name="Рисунок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39620" y="6796350"/>
          <a:ext cx="850099" cy="366393"/>
        </a:xfrm>
        <a:prstGeom prst="rect">
          <a:avLst/>
        </a:prstGeom>
      </xdr:spPr>
    </xdr:pic>
    <xdr:clientData/>
  </xdr:twoCellAnchor>
  <xdr:twoCellAnchor editAs="oneCell">
    <xdr:from>
      <xdr:col>2</xdr:col>
      <xdr:colOff>171444</xdr:colOff>
      <xdr:row>55</xdr:row>
      <xdr:rowOff>50549</xdr:rowOff>
    </xdr:from>
    <xdr:to>
      <xdr:col>2</xdr:col>
      <xdr:colOff>783006</xdr:colOff>
      <xdr:row>55</xdr:row>
      <xdr:rowOff>390101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/>
      </xdr:blipFill>
      <xdr:spPr bwMode="auto">
        <a:xfrm>
          <a:off x="1708144" y="28485849"/>
          <a:ext cx="611562" cy="345902"/>
        </a:xfrm>
        <a:prstGeom prst="rect">
          <a:avLst/>
        </a:prstGeom>
      </xdr:spPr>
    </xdr:pic>
    <xdr:clientData/>
  </xdr:twoCellAnchor>
  <xdr:twoCellAnchor editAs="oneCell">
    <xdr:from>
      <xdr:col>2</xdr:col>
      <xdr:colOff>138637</xdr:colOff>
      <xdr:row>58</xdr:row>
      <xdr:rowOff>31750</xdr:rowOff>
    </xdr:from>
    <xdr:to>
      <xdr:col>2</xdr:col>
      <xdr:colOff>744219</xdr:colOff>
      <xdr:row>58</xdr:row>
      <xdr:rowOff>392064</xdr:rowOff>
    </xdr:to>
    <xdr:pic>
      <xdr:nvPicPr>
        <xdr:cNvPr id="140" name="Рисунок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/>
      </xdr:blipFill>
      <xdr:spPr bwMode="auto">
        <a:xfrm>
          <a:off x="1675337" y="30372050"/>
          <a:ext cx="602408" cy="366664"/>
        </a:xfrm>
        <a:prstGeom prst="rect">
          <a:avLst/>
        </a:prstGeom>
      </xdr:spPr>
    </xdr:pic>
    <xdr:clientData/>
  </xdr:twoCellAnchor>
  <xdr:twoCellAnchor editAs="oneCell">
    <xdr:from>
      <xdr:col>2</xdr:col>
      <xdr:colOff>149219</xdr:colOff>
      <xdr:row>57</xdr:row>
      <xdr:rowOff>33864</xdr:rowOff>
    </xdr:from>
    <xdr:to>
      <xdr:col>2</xdr:col>
      <xdr:colOff>780516</xdr:colOff>
      <xdr:row>57</xdr:row>
      <xdr:rowOff>389889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/>
      </xdr:blipFill>
      <xdr:spPr bwMode="auto">
        <a:xfrm>
          <a:off x="1685919" y="29739164"/>
          <a:ext cx="634473" cy="362376"/>
        </a:xfrm>
        <a:prstGeom prst="rect">
          <a:avLst/>
        </a:prstGeom>
      </xdr:spPr>
    </xdr:pic>
    <xdr:clientData/>
  </xdr:twoCellAnchor>
  <xdr:twoCellAnchor editAs="oneCell">
    <xdr:from>
      <xdr:col>2</xdr:col>
      <xdr:colOff>119584</xdr:colOff>
      <xdr:row>56</xdr:row>
      <xdr:rowOff>24297</xdr:rowOff>
    </xdr:from>
    <xdr:to>
      <xdr:col>2</xdr:col>
      <xdr:colOff>827190</xdr:colOff>
      <xdr:row>56</xdr:row>
      <xdr:rowOff>408329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/>
      </xdr:blipFill>
      <xdr:spPr bwMode="auto">
        <a:xfrm>
          <a:off x="1656283" y="29094597"/>
          <a:ext cx="701256" cy="377682"/>
        </a:xfrm>
        <a:prstGeom prst="rect">
          <a:avLst/>
        </a:prstGeom>
      </xdr:spPr>
    </xdr:pic>
    <xdr:clientData/>
  </xdr:twoCellAnchor>
  <xdr:twoCellAnchor editAs="oneCell">
    <xdr:from>
      <xdr:col>2</xdr:col>
      <xdr:colOff>94190</xdr:colOff>
      <xdr:row>59</xdr:row>
      <xdr:rowOff>44448</xdr:rowOff>
    </xdr:from>
    <xdr:to>
      <xdr:col>2</xdr:col>
      <xdr:colOff>826002</xdr:colOff>
      <xdr:row>59</xdr:row>
      <xdr:rowOff>407456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30890" y="31019748"/>
          <a:ext cx="728637" cy="356658"/>
        </a:xfrm>
        <a:prstGeom prst="rect">
          <a:avLst/>
        </a:prstGeom>
      </xdr:spPr>
    </xdr:pic>
    <xdr:clientData/>
  </xdr:twoCellAnchor>
  <xdr:twoCellAnchor editAs="oneCell">
    <xdr:from>
      <xdr:col>2</xdr:col>
      <xdr:colOff>92224</xdr:colOff>
      <xdr:row>60</xdr:row>
      <xdr:rowOff>43915</xdr:rowOff>
    </xdr:from>
    <xdr:to>
      <xdr:col>2</xdr:col>
      <xdr:colOff>818605</xdr:colOff>
      <xdr:row>60</xdr:row>
      <xdr:rowOff>410147</xdr:rowOff>
    </xdr:to>
    <xdr:pic>
      <xdr:nvPicPr>
        <xdr:cNvPr id="144" name="Рисунок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28924" y="31654215"/>
          <a:ext cx="726381" cy="359883"/>
        </a:xfrm>
        <a:prstGeom prst="rect">
          <a:avLst/>
        </a:prstGeom>
      </xdr:spPr>
    </xdr:pic>
    <xdr:clientData/>
  </xdr:twoCellAnchor>
  <xdr:twoCellAnchor editAs="oneCell">
    <xdr:from>
      <xdr:col>2</xdr:col>
      <xdr:colOff>43541</xdr:colOff>
      <xdr:row>61</xdr:row>
      <xdr:rowOff>28601</xdr:rowOff>
    </xdr:from>
    <xdr:to>
      <xdr:col>2</xdr:col>
      <xdr:colOff>826437</xdr:colOff>
      <xdr:row>61</xdr:row>
      <xdr:rowOff>391736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80241" y="32273901"/>
          <a:ext cx="776546" cy="369485"/>
        </a:xfrm>
        <a:prstGeom prst="rect">
          <a:avLst/>
        </a:prstGeom>
      </xdr:spPr>
    </xdr:pic>
    <xdr:clientData/>
  </xdr:twoCellAnchor>
  <xdr:twoCellAnchor editAs="oneCell">
    <xdr:from>
      <xdr:col>2</xdr:col>
      <xdr:colOff>63649</xdr:colOff>
      <xdr:row>62</xdr:row>
      <xdr:rowOff>24179</xdr:rowOff>
    </xdr:from>
    <xdr:to>
      <xdr:col>2</xdr:col>
      <xdr:colOff>820722</xdr:colOff>
      <xdr:row>62</xdr:row>
      <xdr:rowOff>402528</xdr:rowOff>
    </xdr:to>
    <xdr:pic>
      <xdr:nvPicPr>
        <xdr:cNvPr id="146" name="Рисунок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0349" y="32904479"/>
          <a:ext cx="753898" cy="375175"/>
        </a:xfrm>
        <a:prstGeom prst="rect">
          <a:avLst/>
        </a:prstGeom>
      </xdr:spPr>
    </xdr:pic>
    <xdr:clientData/>
  </xdr:twoCellAnchor>
  <xdr:twoCellAnchor editAs="oneCell">
    <xdr:from>
      <xdr:col>2</xdr:col>
      <xdr:colOff>76349</xdr:colOff>
      <xdr:row>63</xdr:row>
      <xdr:rowOff>42670</xdr:rowOff>
    </xdr:from>
    <xdr:to>
      <xdr:col>2</xdr:col>
      <xdr:colOff>812467</xdr:colOff>
      <xdr:row>63</xdr:row>
      <xdr:rowOff>409757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13049" y="33557970"/>
          <a:ext cx="739293" cy="360737"/>
        </a:xfrm>
        <a:prstGeom prst="rect">
          <a:avLst/>
        </a:prstGeom>
      </xdr:spPr>
    </xdr:pic>
    <xdr:clientData/>
  </xdr:twoCellAnchor>
  <xdr:twoCellAnchor editAs="oneCell">
    <xdr:from>
      <xdr:col>2</xdr:col>
      <xdr:colOff>54125</xdr:colOff>
      <xdr:row>64</xdr:row>
      <xdr:rowOff>24448</xdr:rowOff>
    </xdr:from>
    <xdr:to>
      <xdr:col>2</xdr:col>
      <xdr:colOff>812679</xdr:colOff>
      <xdr:row>64</xdr:row>
      <xdr:rowOff>402167</xdr:rowOff>
    </xdr:to>
    <xdr:pic>
      <xdr:nvPicPr>
        <xdr:cNvPr id="148" name="Рисунок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0825" y="34174748"/>
          <a:ext cx="761729" cy="374544"/>
        </a:xfrm>
        <a:prstGeom prst="rect">
          <a:avLst/>
        </a:prstGeom>
      </xdr:spPr>
    </xdr:pic>
    <xdr:clientData/>
  </xdr:twoCellAnchor>
  <xdr:twoCellAnchor editAs="oneCell">
    <xdr:from>
      <xdr:col>2</xdr:col>
      <xdr:colOff>73175</xdr:colOff>
      <xdr:row>65</xdr:row>
      <xdr:rowOff>35111</xdr:rowOff>
    </xdr:from>
    <xdr:to>
      <xdr:col>2</xdr:col>
      <xdr:colOff>800400</xdr:colOff>
      <xdr:row>65</xdr:row>
      <xdr:rowOff>397933</xdr:rowOff>
    </xdr:to>
    <xdr:pic>
      <xdr:nvPicPr>
        <xdr:cNvPr id="149" name="Рисунок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9875" y="34820411"/>
          <a:ext cx="727225" cy="362822"/>
        </a:xfrm>
        <a:prstGeom prst="rect">
          <a:avLst/>
        </a:prstGeom>
      </xdr:spPr>
    </xdr:pic>
    <xdr:clientData/>
  </xdr:twoCellAnchor>
  <xdr:twoCellAnchor editAs="oneCell">
    <xdr:from>
      <xdr:col>2</xdr:col>
      <xdr:colOff>73175</xdr:colOff>
      <xdr:row>66</xdr:row>
      <xdr:rowOff>28576</xdr:rowOff>
    </xdr:from>
    <xdr:to>
      <xdr:col>2</xdr:col>
      <xdr:colOff>780233</xdr:colOff>
      <xdr:row>66</xdr:row>
      <xdr:rowOff>391582</xdr:rowOff>
    </xdr:to>
    <xdr:pic>
      <xdr:nvPicPr>
        <xdr:cNvPr id="150" name="Рисунок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9875" y="35448876"/>
          <a:ext cx="707058" cy="369357"/>
        </a:xfrm>
        <a:prstGeom prst="rect">
          <a:avLst/>
        </a:prstGeom>
      </xdr:spPr>
    </xdr:pic>
    <xdr:clientData/>
  </xdr:twoCellAnchor>
  <xdr:twoCellAnchor editAs="oneCell">
    <xdr:from>
      <xdr:col>2</xdr:col>
      <xdr:colOff>61533</xdr:colOff>
      <xdr:row>67</xdr:row>
      <xdr:rowOff>40823</xdr:rowOff>
    </xdr:from>
    <xdr:to>
      <xdr:col>2</xdr:col>
      <xdr:colOff>828984</xdr:colOff>
      <xdr:row>67</xdr:row>
      <xdr:rowOff>398780</xdr:rowOff>
    </xdr:to>
    <xdr:pic>
      <xdr:nvPicPr>
        <xdr:cNvPr id="151" name="Рисунок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8233" y="36096123"/>
          <a:ext cx="761101" cy="357957"/>
        </a:xfrm>
        <a:prstGeom prst="rect">
          <a:avLst/>
        </a:prstGeom>
      </xdr:spPr>
    </xdr:pic>
    <xdr:clientData/>
  </xdr:twoCellAnchor>
  <xdr:twoCellAnchor editAs="oneCell">
    <xdr:from>
      <xdr:col>2</xdr:col>
      <xdr:colOff>52008</xdr:colOff>
      <xdr:row>68</xdr:row>
      <xdr:rowOff>30691</xdr:rowOff>
    </xdr:from>
    <xdr:to>
      <xdr:col>2</xdr:col>
      <xdr:colOff>854737</xdr:colOff>
      <xdr:row>68</xdr:row>
      <xdr:rowOff>399415</xdr:rowOff>
    </xdr:to>
    <xdr:pic>
      <xdr:nvPicPr>
        <xdr:cNvPr id="152" name="Рисунок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88708" y="36720991"/>
          <a:ext cx="805904" cy="371899"/>
        </a:xfrm>
        <a:prstGeom prst="rect">
          <a:avLst/>
        </a:prstGeom>
      </xdr:spPr>
    </xdr:pic>
    <xdr:clientData/>
  </xdr:twoCellAnchor>
  <xdr:twoCellAnchor editAs="oneCell">
    <xdr:from>
      <xdr:col>2</xdr:col>
      <xdr:colOff>80583</xdr:colOff>
      <xdr:row>77</xdr:row>
      <xdr:rowOff>39265</xdr:rowOff>
    </xdr:from>
    <xdr:to>
      <xdr:col>2</xdr:col>
      <xdr:colOff>827705</xdr:colOff>
      <xdr:row>77</xdr:row>
      <xdr:rowOff>396875</xdr:rowOff>
    </xdr:to>
    <xdr:pic>
      <xdr:nvPicPr>
        <xdr:cNvPr id="153" name="Рисунок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17283" y="42825565"/>
          <a:ext cx="740773" cy="357610"/>
        </a:xfrm>
        <a:prstGeom prst="rect">
          <a:avLst/>
        </a:prstGeom>
      </xdr:spPr>
    </xdr:pic>
    <xdr:clientData/>
  </xdr:twoCellAnchor>
  <xdr:twoCellAnchor editAs="oneCell">
    <xdr:from>
      <xdr:col>2</xdr:col>
      <xdr:colOff>61533</xdr:colOff>
      <xdr:row>69</xdr:row>
      <xdr:rowOff>34159</xdr:rowOff>
    </xdr:from>
    <xdr:to>
      <xdr:col>2</xdr:col>
      <xdr:colOff>819875</xdr:colOff>
      <xdr:row>69</xdr:row>
      <xdr:rowOff>390525</xdr:rowOff>
    </xdr:to>
    <xdr:pic>
      <xdr:nvPicPr>
        <xdr:cNvPr id="154" name="Рисунок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8233" y="37359459"/>
          <a:ext cx="755167" cy="362717"/>
        </a:xfrm>
        <a:prstGeom prst="rect">
          <a:avLst/>
        </a:prstGeom>
      </xdr:spPr>
    </xdr:pic>
    <xdr:clientData/>
  </xdr:twoCellAnchor>
  <xdr:twoCellAnchor editAs="oneCell">
    <xdr:from>
      <xdr:col>2</xdr:col>
      <xdr:colOff>61533</xdr:colOff>
      <xdr:row>70</xdr:row>
      <xdr:rowOff>44369</xdr:rowOff>
    </xdr:from>
    <xdr:to>
      <xdr:col>2</xdr:col>
      <xdr:colOff>783468</xdr:colOff>
      <xdr:row>70</xdr:row>
      <xdr:rowOff>407035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8233" y="38004669"/>
          <a:ext cx="718760" cy="356317"/>
        </a:xfrm>
        <a:prstGeom prst="rect">
          <a:avLst/>
        </a:prstGeom>
      </xdr:spPr>
    </xdr:pic>
    <xdr:clientData/>
  </xdr:twoCellAnchor>
  <xdr:twoCellAnchor editAs="oneCell">
    <xdr:from>
      <xdr:col>2</xdr:col>
      <xdr:colOff>62591</xdr:colOff>
      <xdr:row>71</xdr:row>
      <xdr:rowOff>39267</xdr:rowOff>
    </xdr:from>
    <xdr:to>
      <xdr:col>2</xdr:col>
      <xdr:colOff>819872</xdr:colOff>
      <xdr:row>71</xdr:row>
      <xdr:rowOff>396876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9291" y="38634567"/>
          <a:ext cx="754106" cy="357609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</xdr:colOff>
      <xdr:row>76</xdr:row>
      <xdr:rowOff>39265</xdr:rowOff>
    </xdr:from>
    <xdr:to>
      <xdr:col>2</xdr:col>
      <xdr:colOff>811195</xdr:colOff>
      <xdr:row>76</xdr:row>
      <xdr:rowOff>396876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7758" y="42114365"/>
          <a:ext cx="746488" cy="357610"/>
        </a:xfrm>
        <a:prstGeom prst="rect">
          <a:avLst/>
        </a:prstGeom>
      </xdr:spPr>
    </xdr:pic>
    <xdr:clientData/>
  </xdr:twoCellAnchor>
  <xdr:twoCellAnchor editAs="oneCell">
    <xdr:from>
      <xdr:col>2</xdr:col>
      <xdr:colOff>79524</xdr:colOff>
      <xdr:row>72</xdr:row>
      <xdr:rowOff>19299</xdr:rowOff>
    </xdr:from>
    <xdr:to>
      <xdr:col>2</xdr:col>
      <xdr:colOff>859456</xdr:colOff>
      <xdr:row>72</xdr:row>
      <xdr:rowOff>400685</xdr:rowOff>
    </xdr:to>
    <xdr:pic>
      <xdr:nvPicPr>
        <xdr:cNvPr id="158" name="Рисунок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16224" y="39249599"/>
          <a:ext cx="776757" cy="381386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</xdr:colOff>
      <xdr:row>73</xdr:row>
      <xdr:rowOff>29055</xdr:rowOff>
    </xdr:from>
    <xdr:to>
      <xdr:col>2</xdr:col>
      <xdr:colOff>835537</xdr:colOff>
      <xdr:row>73</xdr:row>
      <xdr:rowOff>390525</xdr:rowOff>
    </xdr:to>
    <xdr:pic>
      <xdr:nvPicPr>
        <xdr:cNvPr id="159" name="Рисунок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7758" y="39970555"/>
          <a:ext cx="767654" cy="367821"/>
        </a:xfrm>
        <a:prstGeom prst="rect">
          <a:avLst/>
        </a:prstGeom>
      </xdr:spPr>
    </xdr:pic>
    <xdr:clientData/>
  </xdr:twoCellAnchor>
  <xdr:twoCellAnchor editAs="oneCell">
    <xdr:from>
      <xdr:col>2</xdr:col>
      <xdr:colOff>59417</xdr:colOff>
      <xdr:row>74</xdr:row>
      <xdr:rowOff>29055</xdr:rowOff>
    </xdr:from>
    <xdr:to>
      <xdr:col>2</xdr:col>
      <xdr:colOff>817547</xdr:colOff>
      <xdr:row>74</xdr:row>
      <xdr:rowOff>390525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596116" y="40681755"/>
          <a:ext cx="758130" cy="367820"/>
        </a:xfrm>
        <a:prstGeom prst="rect">
          <a:avLst/>
        </a:prstGeom>
      </xdr:spPr>
    </xdr:pic>
    <xdr:clientData/>
  </xdr:twoCellAnchor>
  <xdr:twoCellAnchor editAs="oneCell">
    <xdr:from>
      <xdr:col>2</xdr:col>
      <xdr:colOff>68942</xdr:colOff>
      <xdr:row>75</xdr:row>
      <xdr:rowOff>34159</xdr:rowOff>
    </xdr:from>
    <xdr:to>
      <xdr:col>2</xdr:col>
      <xdr:colOff>812043</xdr:colOff>
      <xdr:row>75</xdr:row>
      <xdr:rowOff>390525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5642" y="41398059"/>
          <a:ext cx="749452" cy="362717"/>
        </a:xfrm>
        <a:prstGeom prst="rect">
          <a:avLst/>
        </a:prstGeom>
      </xdr:spPr>
    </xdr:pic>
    <xdr:clientData/>
  </xdr:twoCellAnchor>
  <xdr:twoCellAnchor editAs="oneCell">
    <xdr:from>
      <xdr:col>2</xdr:col>
      <xdr:colOff>71058</xdr:colOff>
      <xdr:row>78</xdr:row>
      <xdr:rowOff>40823</xdr:rowOff>
    </xdr:from>
    <xdr:to>
      <xdr:col>2</xdr:col>
      <xdr:colOff>812473</xdr:colOff>
      <xdr:row>78</xdr:row>
      <xdr:rowOff>398780</xdr:rowOff>
    </xdr:to>
    <xdr:pic>
      <xdr:nvPicPr>
        <xdr:cNvPr id="162" name="Рисунок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/>
      </xdr:blipFill>
      <xdr:spPr bwMode="auto">
        <a:xfrm>
          <a:off x="1607758" y="43538323"/>
          <a:ext cx="747765" cy="357957"/>
        </a:xfrm>
        <a:prstGeom prst="rect">
          <a:avLst/>
        </a:prstGeom>
      </xdr:spPr>
    </xdr:pic>
    <xdr:clientData/>
  </xdr:twoCellAnchor>
  <xdr:twoCellAnchor editAs="oneCell">
    <xdr:from>
      <xdr:col>2</xdr:col>
      <xdr:colOff>142081</xdr:colOff>
      <xdr:row>51</xdr:row>
      <xdr:rowOff>29102</xdr:rowOff>
    </xdr:from>
    <xdr:to>
      <xdr:col>2</xdr:col>
      <xdr:colOff>743247</xdr:colOff>
      <xdr:row>51</xdr:row>
      <xdr:rowOff>438330</xdr:rowOff>
    </xdr:to>
    <xdr:pic>
      <xdr:nvPicPr>
        <xdr:cNvPr id="163" name="Рисунок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/>
      </xdr:blipFill>
      <xdr:spPr bwMode="auto">
        <a:xfrm>
          <a:off x="1678781" y="25924402"/>
          <a:ext cx="597992" cy="412403"/>
        </a:xfrm>
        <a:prstGeom prst="rect">
          <a:avLst/>
        </a:prstGeom>
      </xdr:spPr>
    </xdr:pic>
    <xdr:clientData/>
  </xdr:twoCellAnchor>
  <xdr:twoCellAnchor editAs="oneCell">
    <xdr:from>
      <xdr:col>2</xdr:col>
      <xdr:colOff>145785</xdr:colOff>
      <xdr:row>52</xdr:row>
      <xdr:rowOff>7909</xdr:rowOff>
    </xdr:from>
    <xdr:to>
      <xdr:col>2</xdr:col>
      <xdr:colOff>771999</xdr:colOff>
      <xdr:row>52</xdr:row>
      <xdr:rowOff>402509</xdr:rowOff>
    </xdr:to>
    <xdr:pic>
      <xdr:nvPicPr>
        <xdr:cNvPr id="164" name="Рисунок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1682485" y="26538209"/>
          <a:ext cx="632564" cy="391425"/>
        </a:xfrm>
        <a:prstGeom prst="rect">
          <a:avLst/>
        </a:prstGeom>
      </xdr:spPr>
    </xdr:pic>
    <xdr:clientData/>
  </xdr:twoCellAnchor>
  <xdr:twoCellAnchor editAs="oneCell">
    <xdr:from>
      <xdr:col>2</xdr:col>
      <xdr:colOff>145785</xdr:colOff>
      <xdr:row>53</xdr:row>
      <xdr:rowOff>17434</xdr:rowOff>
    </xdr:from>
    <xdr:to>
      <xdr:col>2</xdr:col>
      <xdr:colOff>771999</xdr:colOff>
      <xdr:row>53</xdr:row>
      <xdr:rowOff>441242</xdr:rowOff>
    </xdr:to>
    <xdr:pic>
      <xdr:nvPicPr>
        <xdr:cNvPr id="165" name="Рисунок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1682485" y="27182734"/>
          <a:ext cx="632564" cy="423808"/>
        </a:xfrm>
        <a:prstGeom prst="rect">
          <a:avLst/>
        </a:prstGeom>
      </xdr:spPr>
    </xdr:pic>
    <xdr:clientData/>
  </xdr:twoCellAnchor>
  <xdr:twoCellAnchor editAs="oneCell">
    <xdr:from>
      <xdr:col>2</xdr:col>
      <xdr:colOff>145785</xdr:colOff>
      <xdr:row>54</xdr:row>
      <xdr:rowOff>7909</xdr:rowOff>
    </xdr:from>
    <xdr:to>
      <xdr:col>2</xdr:col>
      <xdr:colOff>771999</xdr:colOff>
      <xdr:row>54</xdr:row>
      <xdr:rowOff>402509</xdr:rowOff>
    </xdr:to>
    <xdr:pic>
      <xdr:nvPicPr>
        <xdr:cNvPr id="166" name="Рисунок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/>
      </xdr:blipFill>
      <xdr:spPr bwMode="auto">
        <a:xfrm>
          <a:off x="1682485" y="27808209"/>
          <a:ext cx="632564" cy="391425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37</xdr:row>
      <xdr:rowOff>35718</xdr:rowOff>
    </xdr:from>
    <xdr:to>
      <xdr:col>2</xdr:col>
      <xdr:colOff>868442</xdr:colOff>
      <xdr:row>37</xdr:row>
      <xdr:rowOff>382412</xdr:rowOff>
    </xdr:to>
    <xdr:pic>
      <xdr:nvPicPr>
        <xdr:cNvPr id="167" name="Рисунок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7879218"/>
          <a:ext cx="803356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38</xdr:row>
      <xdr:rowOff>47623</xdr:rowOff>
    </xdr:from>
    <xdr:to>
      <xdr:col>2</xdr:col>
      <xdr:colOff>868442</xdr:colOff>
      <xdr:row>38</xdr:row>
      <xdr:rowOff>409557</xdr:rowOff>
    </xdr:to>
    <xdr:pic>
      <xdr:nvPicPr>
        <xdr:cNvPr id="168" name="Рисунок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8335623"/>
          <a:ext cx="803356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39</xdr:row>
      <xdr:rowOff>35718</xdr:rowOff>
    </xdr:from>
    <xdr:to>
      <xdr:col>2</xdr:col>
      <xdr:colOff>868442</xdr:colOff>
      <xdr:row>39</xdr:row>
      <xdr:rowOff>382412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8768217"/>
          <a:ext cx="803356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40</xdr:row>
      <xdr:rowOff>35718</xdr:rowOff>
    </xdr:from>
    <xdr:to>
      <xdr:col>2</xdr:col>
      <xdr:colOff>868442</xdr:colOff>
      <xdr:row>40</xdr:row>
      <xdr:rowOff>382412</xdr:rowOff>
    </xdr:to>
    <xdr:pic>
      <xdr:nvPicPr>
        <xdr:cNvPr id="170" name="Рисунок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9212718"/>
          <a:ext cx="803356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41</xdr:row>
      <xdr:rowOff>35718</xdr:rowOff>
    </xdr:from>
    <xdr:to>
      <xdr:col>2</xdr:col>
      <xdr:colOff>868442</xdr:colOff>
      <xdr:row>41</xdr:row>
      <xdr:rowOff>382412</xdr:rowOff>
    </xdr:to>
    <xdr:pic>
      <xdr:nvPicPr>
        <xdr:cNvPr id="171" name="Рисунок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19657218"/>
          <a:ext cx="803356" cy="34669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42</xdr:row>
      <xdr:rowOff>47623</xdr:rowOff>
    </xdr:from>
    <xdr:to>
      <xdr:col>2</xdr:col>
      <xdr:colOff>868442</xdr:colOff>
      <xdr:row>42</xdr:row>
      <xdr:rowOff>409557</xdr:rowOff>
    </xdr:to>
    <xdr:pic>
      <xdr:nvPicPr>
        <xdr:cNvPr id="172" name="Рисунок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20113623"/>
          <a:ext cx="803356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71436</xdr:colOff>
      <xdr:row>43</xdr:row>
      <xdr:rowOff>47623</xdr:rowOff>
    </xdr:from>
    <xdr:to>
      <xdr:col>2</xdr:col>
      <xdr:colOff>868442</xdr:colOff>
      <xdr:row>43</xdr:row>
      <xdr:rowOff>409557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6" y="20558123"/>
          <a:ext cx="803356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71435</xdr:colOff>
      <xdr:row>45</xdr:row>
      <xdr:rowOff>47623</xdr:rowOff>
    </xdr:from>
    <xdr:to>
      <xdr:col>2</xdr:col>
      <xdr:colOff>868442</xdr:colOff>
      <xdr:row>45</xdr:row>
      <xdr:rowOff>409557</xdr:rowOff>
    </xdr:to>
    <xdr:pic>
      <xdr:nvPicPr>
        <xdr:cNvPr id="174" name="Рисунок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5" y="21447123"/>
          <a:ext cx="803357" cy="355584"/>
        </a:xfrm>
        <a:prstGeom prst="rect">
          <a:avLst/>
        </a:prstGeom>
      </xdr:spPr>
    </xdr:pic>
    <xdr:clientData/>
  </xdr:twoCellAnchor>
  <xdr:twoCellAnchor editAs="oneCell">
    <xdr:from>
      <xdr:col>2</xdr:col>
      <xdr:colOff>138905</xdr:colOff>
      <xdr:row>7</xdr:row>
      <xdr:rowOff>46301</xdr:rowOff>
    </xdr:from>
    <xdr:to>
      <xdr:col>2</xdr:col>
      <xdr:colOff>706181</xdr:colOff>
      <xdr:row>7</xdr:row>
      <xdr:rowOff>445292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/>
      </xdr:blipFill>
      <xdr:spPr bwMode="auto">
        <a:xfrm>
          <a:off x="1675605" y="3386401"/>
          <a:ext cx="564101" cy="392642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108</xdr:row>
      <xdr:rowOff>71438</xdr:rowOff>
    </xdr:from>
    <xdr:to>
      <xdr:col>2</xdr:col>
      <xdr:colOff>1008825</xdr:colOff>
      <xdr:row>108</xdr:row>
      <xdr:rowOff>702204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/>
      </xdr:blipFill>
      <xdr:spPr bwMode="auto">
        <a:xfrm>
          <a:off x="1631950" y="64669988"/>
          <a:ext cx="913575" cy="633941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86</xdr:row>
      <xdr:rowOff>35719</xdr:rowOff>
    </xdr:from>
    <xdr:to>
      <xdr:col>2</xdr:col>
      <xdr:colOff>1001187</xdr:colOff>
      <xdr:row>86</xdr:row>
      <xdr:rowOff>592407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/>
      </xdr:blipFill>
      <xdr:spPr bwMode="auto">
        <a:xfrm>
          <a:off x="1643856" y="48702119"/>
          <a:ext cx="900381" cy="556688"/>
        </a:xfrm>
        <a:prstGeom prst="rect">
          <a:avLst/>
        </a:prstGeom>
      </xdr:spPr>
    </xdr:pic>
    <xdr:clientData/>
  </xdr:twoCellAnchor>
  <xdr:twoCellAnchor editAs="oneCell">
    <xdr:from>
      <xdr:col>2</xdr:col>
      <xdr:colOff>95249</xdr:colOff>
      <xdr:row>87</xdr:row>
      <xdr:rowOff>20957</xdr:rowOff>
    </xdr:from>
    <xdr:to>
      <xdr:col>2</xdr:col>
      <xdr:colOff>1011555</xdr:colOff>
      <xdr:row>87</xdr:row>
      <xdr:rowOff>622024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49" y="49322357"/>
          <a:ext cx="916306" cy="604243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88</xdr:row>
      <xdr:rowOff>11904</xdr:rowOff>
    </xdr:from>
    <xdr:to>
      <xdr:col>2</xdr:col>
      <xdr:colOff>993299</xdr:colOff>
      <xdr:row>88</xdr:row>
      <xdr:rowOff>600275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4" y="50024504"/>
          <a:ext cx="906780" cy="594721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89</xdr:row>
      <xdr:rowOff>11904</xdr:rowOff>
    </xdr:from>
    <xdr:to>
      <xdr:col>2</xdr:col>
      <xdr:colOff>1006952</xdr:colOff>
      <xdr:row>89</xdr:row>
      <xdr:rowOff>581223</xdr:rowOff>
    </xdr:to>
    <xdr:pic>
      <xdr:nvPicPr>
        <xdr:cNvPr id="180" name="Рисунок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43856" y="50678554"/>
          <a:ext cx="902971" cy="575670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90</xdr:row>
      <xdr:rowOff>23811</xdr:rowOff>
    </xdr:from>
    <xdr:to>
      <xdr:col>2</xdr:col>
      <xdr:colOff>1006952</xdr:colOff>
      <xdr:row>90</xdr:row>
      <xdr:rowOff>617259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43856" y="51401661"/>
          <a:ext cx="902971" cy="587098"/>
        </a:xfrm>
        <a:prstGeom prst="rect">
          <a:avLst/>
        </a:prstGeom>
      </xdr:spPr>
    </xdr:pic>
    <xdr:clientData/>
  </xdr:twoCellAnchor>
  <xdr:twoCellAnchor editAs="oneCell">
    <xdr:from>
      <xdr:col>2</xdr:col>
      <xdr:colOff>119063</xdr:colOff>
      <xdr:row>91</xdr:row>
      <xdr:rowOff>47625</xdr:rowOff>
    </xdr:from>
    <xdr:to>
      <xdr:col>2</xdr:col>
      <xdr:colOff>1011238</xdr:colOff>
      <xdr:row>91</xdr:row>
      <xdr:rowOff>639147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55763" y="52073175"/>
          <a:ext cx="889000" cy="597872"/>
        </a:xfrm>
        <a:prstGeom prst="rect">
          <a:avLst/>
        </a:prstGeom>
      </xdr:spPr>
    </xdr:pic>
    <xdr:clientData/>
  </xdr:twoCellAnchor>
  <xdr:twoCellAnchor editAs="oneCell">
    <xdr:from>
      <xdr:col>2</xdr:col>
      <xdr:colOff>107156</xdr:colOff>
      <xdr:row>92</xdr:row>
      <xdr:rowOff>35719</xdr:rowOff>
    </xdr:from>
    <xdr:to>
      <xdr:col>2</xdr:col>
      <xdr:colOff>1006953</xdr:colOff>
      <xdr:row>92</xdr:row>
      <xdr:rowOff>608846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43856" y="52715319"/>
          <a:ext cx="902972" cy="573127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93</xdr:row>
      <xdr:rowOff>23811</xdr:rowOff>
    </xdr:from>
    <xdr:to>
      <xdr:col>2</xdr:col>
      <xdr:colOff>1002666</xdr:colOff>
      <xdr:row>93</xdr:row>
      <xdr:rowOff>593127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50" y="53357461"/>
          <a:ext cx="910591" cy="566141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98</xdr:row>
      <xdr:rowOff>11904</xdr:rowOff>
    </xdr:from>
    <xdr:to>
      <xdr:col>2</xdr:col>
      <xdr:colOff>1002666</xdr:colOff>
      <xdr:row>98</xdr:row>
      <xdr:rowOff>600274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50" y="56844404"/>
          <a:ext cx="910591" cy="594720"/>
        </a:xfrm>
        <a:prstGeom prst="rect">
          <a:avLst/>
        </a:prstGeom>
      </xdr:spPr>
    </xdr:pic>
    <xdr:clientData/>
  </xdr:twoCellAnchor>
  <xdr:twoCellAnchor editAs="oneCell">
    <xdr:from>
      <xdr:col>2</xdr:col>
      <xdr:colOff>83343</xdr:colOff>
      <xdr:row>97</xdr:row>
      <xdr:rowOff>35719</xdr:rowOff>
    </xdr:from>
    <xdr:to>
      <xdr:col>2</xdr:col>
      <xdr:colOff>993299</xdr:colOff>
      <xdr:row>97</xdr:row>
      <xdr:rowOff>589798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3" y="56157019"/>
          <a:ext cx="906781" cy="554079"/>
        </a:xfrm>
        <a:prstGeom prst="rect">
          <a:avLst/>
        </a:prstGeom>
      </xdr:spPr>
    </xdr:pic>
    <xdr:clientData/>
  </xdr:twoCellAnchor>
  <xdr:twoCellAnchor editAs="oneCell">
    <xdr:from>
      <xdr:col>2</xdr:col>
      <xdr:colOff>83346</xdr:colOff>
      <xdr:row>100</xdr:row>
      <xdr:rowOff>11859</xdr:rowOff>
    </xdr:from>
    <xdr:to>
      <xdr:col>2</xdr:col>
      <xdr:colOff>981391</xdr:colOff>
      <xdr:row>100</xdr:row>
      <xdr:rowOff>599803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20046" y="58977958"/>
          <a:ext cx="891695" cy="594294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101</xdr:row>
      <xdr:rowOff>23811</xdr:rowOff>
    </xdr:from>
    <xdr:to>
      <xdr:col>2</xdr:col>
      <xdr:colOff>981389</xdr:colOff>
      <xdr:row>101</xdr:row>
      <xdr:rowOff>592704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20044" y="59701111"/>
          <a:ext cx="891695" cy="565718"/>
        </a:xfrm>
        <a:prstGeom prst="rect">
          <a:avLst/>
        </a:prstGeom>
      </xdr:spPr>
    </xdr:pic>
    <xdr:clientData/>
  </xdr:twoCellAnchor>
  <xdr:twoCellAnchor editAs="oneCell">
    <xdr:from>
      <xdr:col>2</xdr:col>
      <xdr:colOff>71437</xdr:colOff>
      <xdr:row>102</xdr:row>
      <xdr:rowOff>23811</xdr:rowOff>
    </xdr:from>
    <xdr:to>
      <xdr:col>2</xdr:col>
      <xdr:colOff>961863</xdr:colOff>
      <xdr:row>102</xdr:row>
      <xdr:rowOff>592707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08137" y="60412311"/>
          <a:ext cx="896776" cy="565722"/>
        </a:xfrm>
        <a:prstGeom prst="rect">
          <a:avLst/>
        </a:prstGeom>
      </xdr:spPr>
    </xdr:pic>
    <xdr:clientData/>
  </xdr:twoCellAnchor>
  <xdr:twoCellAnchor editAs="oneCell">
    <xdr:from>
      <xdr:col>2</xdr:col>
      <xdr:colOff>56304</xdr:colOff>
      <xdr:row>104</xdr:row>
      <xdr:rowOff>43072</xdr:rowOff>
    </xdr:from>
    <xdr:to>
      <xdr:col>2</xdr:col>
      <xdr:colOff>932124</xdr:colOff>
      <xdr:row>104</xdr:row>
      <xdr:rowOff>674198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593004" y="61841272"/>
          <a:ext cx="875820" cy="624776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94</xdr:row>
      <xdr:rowOff>47625</xdr:rowOff>
    </xdr:from>
    <xdr:to>
      <xdr:col>2</xdr:col>
      <xdr:colOff>993299</xdr:colOff>
      <xdr:row>94</xdr:row>
      <xdr:rowOff>637900</xdr:rowOff>
    </xdr:to>
    <xdr:pic>
      <xdr:nvPicPr>
        <xdr:cNvPr id="192" name="Рисунок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4" y="54035325"/>
          <a:ext cx="906780" cy="5966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95</xdr:row>
      <xdr:rowOff>47625</xdr:rowOff>
    </xdr:from>
    <xdr:to>
      <xdr:col>2</xdr:col>
      <xdr:colOff>1002666</xdr:colOff>
      <xdr:row>95</xdr:row>
      <xdr:rowOff>637898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31950" y="54746525"/>
          <a:ext cx="910591" cy="596623"/>
        </a:xfrm>
        <a:prstGeom prst="rect">
          <a:avLst/>
        </a:prstGeom>
      </xdr:spPr>
    </xdr:pic>
    <xdr:clientData/>
  </xdr:twoCellAnchor>
  <xdr:twoCellAnchor editAs="oneCell">
    <xdr:from>
      <xdr:col>2</xdr:col>
      <xdr:colOff>83344</xdr:colOff>
      <xdr:row>96</xdr:row>
      <xdr:rowOff>47625</xdr:rowOff>
    </xdr:from>
    <xdr:to>
      <xdr:col>2</xdr:col>
      <xdr:colOff>993299</xdr:colOff>
      <xdr:row>96</xdr:row>
      <xdr:rowOff>637895</xdr:rowOff>
    </xdr:to>
    <xdr:pic>
      <xdr:nvPicPr>
        <xdr:cNvPr id="194" name="Рисунок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1620044" y="55457725"/>
          <a:ext cx="906780" cy="596621"/>
        </a:xfrm>
        <a:prstGeom prst="rect">
          <a:avLst/>
        </a:prstGeom>
      </xdr:spPr>
    </xdr:pic>
    <xdr:clientData/>
  </xdr:twoCellAnchor>
  <xdr:twoCellAnchor editAs="oneCell">
    <xdr:from>
      <xdr:col>2</xdr:col>
      <xdr:colOff>136258</xdr:colOff>
      <xdr:row>46</xdr:row>
      <xdr:rowOff>186530</xdr:rowOff>
    </xdr:from>
    <xdr:to>
      <xdr:col>2</xdr:col>
      <xdr:colOff>978056</xdr:colOff>
      <xdr:row>46</xdr:row>
      <xdr:rowOff>466342</xdr:rowOff>
    </xdr:to>
    <xdr:pic>
      <xdr:nvPicPr>
        <xdr:cNvPr id="195" name="Рисунок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672958" y="22906830"/>
          <a:ext cx="838623" cy="286162"/>
        </a:xfrm>
        <a:prstGeom prst="rect">
          <a:avLst/>
        </a:prstGeom>
      </xdr:spPr>
    </xdr:pic>
    <xdr:clientData/>
  </xdr:twoCellAnchor>
  <xdr:twoCellAnchor editAs="oneCell">
    <xdr:from>
      <xdr:col>2</xdr:col>
      <xdr:colOff>71435</xdr:colOff>
      <xdr:row>44</xdr:row>
      <xdr:rowOff>47623</xdr:rowOff>
    </xdr:from>
    <xdr:to>
      <xdr:col>2</xdr:col>
      <xdr:colOff>868442</xdr:colOff>
      <xdr:row>44</xdr:row>
      <xdr:rowOff>408922</xdr:rowOff>
    </xdr:to>
    <xdr:pic>
      <xdr:nvPicPr>
        <xdr:cNvPr id="196" name="Рисунок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>
          <a:off x="1608135" y="21002623"/>
          <a:ext cx="803357" cy="354949"/>
        </a:xfrm>
        <a:prstGeom prst="rect">
          <a:avLst/>
        </a:prstGeom>
      </xdr:spPr>
    </xdr:pic>
    <xdr:clientData/>
  </xdr:twoCellAnchor>
  <xdr:twoCellAnchor editAs="oneCell">
    <xdr:from>
      <xdr:col>2</xdr:col>
      <xdr:colOff>128056</xdr:colOff>
      <xdr:row>18</xdr:row>
      <xdr:rowOff>32277</xdr:rowOff>
    </xdr:from>
    <xdr:to>
      <xdr:col>2</xdr:col>
      <xdr:colOff>980694</xdr:colOff>
      <xdr:row>18</xdr:row>
      <xdr:rowOff>392111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64756" y="8573027"/>
          <a:ext cx="858988" cy="366183"/>
        </a:xfrm>
        <a:prstGeom prst="rect">
          <a:avLst/>
        </a:prstGeom>
      </xdr:spPr>
    </xdr:pic>
    <xdr:clientData/>
  </xdr:twoCellAnchor>
  <xdr:twoCellAnchor editAs="oneCell">
    <xdr:from>
      <xdr:col>2</xdr:col>
      <xdr:colOff>120118</xdr:colOff>
      <xdr:row>20</xdr:row>
      <xdr:rowOff>154198</xdr:rowOff>
    </xdr:from>
    <xdr:to>
      <xdr:col>2</xdr:col>
      <xdr:colOff>974025</xdr:colOff>
      <xdr:row>20</xdr:row>
      <xdr:rowOff>516780</xdr:rowOff>
    </xdr:to>
    <xdr:pic>
      <xdr:nvPicPr>
        <xdr:cNvPr id="198" name="Рисунок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56818" y="9583948"/>
          <a:ext cx="850732" cy="362583"/>
        </a:xfrm>
        <a:prstGeom prst="rect">
          <a:avLst/>
        </a:prstGeom>
      </xdr:spPr>
    </xdr:pic>
    <xdr:clientData/>
  </xdr:twoCellAnchor>
  <xdr:twoCellAnchor editAs="oneCell">
    <xdr:from>
      <xdr:col>2</xdr:col>
      <xdr:colOff>102920</xdr:colOff>
      <xdr:row>14</xdr:row>
      <xdr:rowOff>33600</xdr:rowOff>
    </xdr:from>
    <xdr:to>
      <xdr:col>2</xdr:col>
      <xdr:colOff>959369</xdr:colOff>
      <xdr:row>14</xdr:row>
      <xdr:rowOff>393644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639620" y="6796350"/>
          <a:ext cx="850099" cy="366393"/>
        </a:xfrm>
        <a:prstGeom prst="rect">
          <a:avLst/>
        </a:prstGeom>
      </xdr:spPr>
    </xdr:pic>
    <xdr:clientData/>
  </xdr:twoCellAnchor>
  <xdr:twoCellAnchor editAs="oneCell">
    <xdr:from>
      <xdr:col>2</xdr:col>
      <xdr:colOff>108857</xdr:colOff>
      <xdr:row>121</xdr:row>
      <xdr:rowOff>141513</xdr:rowOff>
    </xdr:from>
    <xdr:to>
      <xdr:col>2</xdr:col>
      <xdr:colOff>892628</xdr:colOff>
      <xdr:row>121</xdr:row>
      <xdr:rowOff>626868</xdr:rowOff>
    </xdr:to>
    <xdr:pic>
      <xdr:nvPicPr>
        <xdr:cNvPr id="200" name="Рисунок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/>
      </xdr:blipFill>
      <xdr:spPr bwMode="auto">
        <a:xfrm>
          <a:off x="1621971" y="68699742"/>
          <a:ext cx="783771" cy="485355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105833</xdr:colOff>
      <xdr:row>99</xdr:row>
      <xdr:rowOff>84666</xdr:rowOff>
    </xdr:from>
    <xdr:to>
      <xdr:col>2</xdr:col>
      <xdr:colOff>1007054</xdr:colOff>
      <xdr:row>99</xdr:row>
      <xdr:rowOff>666897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1642533" y="57628366"/>
          <a:ext cx="904396" cy="579055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</xdr:colOff>
      <xdr:row>124</xdr:row>
      <xdr:rowOff>32657</xdr:rowOff>
    </xdr:from>
    <xdr:to>
      <xdr:col>2</xdr:col>
      <xdr:colOff>1045528</xdr:colOff>
      <xdr:row>124</xdr:row>
      <xdr:rowOff>717337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/>
      </xdr:blipFill>
      <xdr:spPr bwMode="auto">
        <a:xfrm>
          <a:off x="1547404" y="74817514"/>
          <a:ext cx="1011238" cy="68468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105</xdr:row>
      <xdr:rowOff>28575</xdr:rowOff>
    </xdr:from>
    <xdr:to>
      <xdr:col>2</xdr:col>
      <xdr:colOff>855659</xdr:colOff>
      <xdr:row>105</xdr:row>
      <xdr:rowOff>665765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/>
      </xdr:blipFill>
      <xdr:spPr bwMode="auto">
        <a:xfrm>
          <a:off x="1612900" y="62537975"/>
          <a:ext cx="779459" cy="640366"/>
        </a:xfrm>
        <a:prstGeom prst="rect">
          <a:avLst/>
        </a:prstGeom>
      </xdr:spPr>
    </xdr:pic>
    <xdr:clientData/>
  </xdr:twoCellAnchor>
  <xdr:twoCellAnchor editAs="oneCell">
    <xdr:from>
      <xdr:col>2</xdr:col>
      <xdr:colOff>87086</xdr:colOff>
      <xdr:row>107</xdr:row>
      <xdr:rowOff>40025</xdr:rowOff>
    </xdr:from>
    <xdr:to>
      <xdr:col>2</xdr:col>
      <xdr:colOff>1012372</xdr:colOff>
      <xdr:row>107</xdr:row>
      <xdr:rowOff>598714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F725D6F2-D729-4BE0-8503-DAB3AEAFE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/>
      </xdr:blipFill>
      <xdr:spPr bwMode="auto">
        <a:xfrm>
          <a:off x="1600200" y="63188054"/>
          <a:ext cx="925286" cy="558689"/>
        </a:xfrm>
        <a:prstGeom prst="rect">
          <a:avLst/>
        </a:prstGeom>
      </xdr:spPr>
    </xdr:pic>
    <xdr:clientData/>
  </xdr:twoCellAnchor>
  <xdr:oneCellAnchor>
    <xdr:from>
      <xdr:col>2</xdr:col>
      <xdr:colOff>126671</xdr:colOff>
      <xdr:row>116</xdr:row>
      <xdr:rowOff>60453</xdr:rowOff>
    </xdr:from>
    <xdr:ext cx="842158" cy="566117"/>
    <xdr:pic>
      <xdr:nvPicPr>
        <xdr:cNvPr id="77" name="Рисунок 76">
          <a:extLst>
            <a:ext uri="{FF2B5EF4-FFF2-40B4-BE49-F238E27FC236}">
              <a16:creationId xmlns:a16="http://schemas.microsoft.com/office/drawing/2014/main" id="{421330EE-FA7A-416D-9260-1C094324C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639785" y="72210967"/>
          <a:ext cx="842158" cy="566117"/>
        </a:xfrm>
        <a:prstGeom prst="rect">
          <a:avLst/>
        </a:prstGeom>
      </xdr:spPr>
    </xdr:pic>
    <xdr:clientData/>
  </xdr:oneCellAnchor>
  <xdr:oneCellAnchor>
    <xdr:from>
      <xdr:col>2</xdr:col>
      <xdr:colOff>115785</xdr:colOff>
      <xdr:row>117</xdr:row>
      <xdr:rowOff>38680</xdr:rowOff>
    </xdr:from>
    <xdr:ext cx="842158" cy="566117"/>
    <xdr:pic>
      <xdr:nvPicPr>
        <xdr:cNvPr id="209" name="Рисунок 208">
          <a:extLst>
            <a:ext uri="{FF2B5EF4-FFF2-40B4-BE49-F238E27FC236}">
              <a16:creationId xmlns:a16="http://schemas.microsoft.com/office/drawing/2014/main" id="{8A8A7CA3-B4D1-453C-950A-99AD9247D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628899" y="72864109"/>
          <a:ext cx="842158" cy="566117"/>
        </a:xfrm>
        <a:prstGeom prst="rect">
          <a:avLst/>
        </a:prstGeom>
      </xdr:spPr>
    </xdr:pic>
    <xdr:clientData/>
  </xdr:oneCellAnchor>
  <xdr:oneCellAnchor>
    <xdr:from>
      <xdr:col>2</xdr:col>
      <xdr:colOff>126671</xdr:colOff>
      <xdr:row>118</xdr:row>
      <xdr:rowOff>49568</xdr:rowOff>
    </xdr:from>
    <xdr:ext cx="842158" cy="566117"/>
    <xdr:pic>
      <xdr:nvPicPr>
        <xdr:cNvPr id="210" name="Рисунок 209">
          <a:extLst>
            <a:ext uri="{FF2B5EF4-FFF2-40B4-BE49-F238E27FC236}">
              <a16:creationId xmlns:a16="http://schemas.microsoft.com/office/drawing/2014/main" id="{46D5B455-6A38-4C1A-81B5-45F80ACAC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639785" y="73549911"/>
          <a:ext cx="842158" cy="566117"/>
        </a:xfrm>
        <a:prstGeom prst="rect">
          <a:avLst/>
        </a:prstGeom>
      </xdr:spPr>
    </xdr:pic>
    <xdr:clientData/>
  </xdr:oneCellAnchor>
  <xdr:oneCellAnchor>
    <xdr:from>
      <xdr:col>2</xdr:col>
      <xdr:colOff>126671</xdr:colOff>
      <xdr:row>119</xdr:row>
      <xdr:rowOff>60452</xdr:rowOff>
    </xdr:from>
    <xdr:ext cx="842158" cy="566117"/>
    <xdr:pic>
      <xdr:nvPicPr>
        <xdr:cNvPr id="211" name="Рисунок 210">
          <a:extLst>
            <a:ext uri="{FF2B5EF4-FFF2-40B4-BE49-F238E27FC236}">
              <a16:creationId xmlns:a16="http://schemas.microsoft.com/office/drawing/2014/main" id="{54E834A7-0EBA-47CB-9FDD-682FFCE43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639785" y="74235709"/>
          <a:ext cx="842158" cy="566117"/>
        </a:xfrm>
        <a:prstGeom prst="rect">
          <a:avLst/>
        </a:prstGeom>
      </xdr:spPr>
    </xdr:pic>
    <xdr:clientData/>
  </xdr:oneCellAnchor>
  <xdr:oneCellAnchor>
    <xdr:from>
      <xdr:col>2</xdr:col>
      <xdr:colOff>117610</xdr:colOff>
      <xdr:row>112</xdr:row>
      <xdr:rowOff>20047</xdr:rowOff>
    </xdr:from>
    <xdr:ext cx="823552" cy="697353"/>
    <xdr:pic>
      <xdr:nvPicPr>
        <xdr:cNvPr id="212" name="Рисунок 211">
          <a:extLst>
            <a:ext uri="{FF2B5EF4-FFF2-40B4-BE49-F238E27FC236}">
              <a16:creationId xmlns:a16="http://schemas.microsoft.com/office/drawing/2014/main" id="{9C0D5326-145E-46F6-BBAB-B054C7254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/>
      </xdr:blipFill>
      <xdr:spPr bwMode="auto">
        <a:xfrm>
          <a:off x="1630724" y="68164618"/>
          <a:ext cx="823552" cy="69735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info@protecodent.ru" TargetMode="External"/><Relationship Id="rId1" Type="http://schemas.openxmlformats.org/officeDocument/2006/relationships/hyperlink" Target="http://www.protecoden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1"/>
  <sheetViews>
    <sheetView showGridLines="0" tabSelected="1" zoomScale="70" workbookViewId="0">
      <pane ySplit="4" topLeftCell="A47" activePane="bottomLeft" state="frozen"/>
      <selection activeCell="M15" sqref="M15"/>
      <selection pane="bottomLeft" activeCell="E128" sqref="E128"/>
    </sheetView>
  </sheetViews>
  <sheetFormatPr defaultColWidth="9.140625" defaultRowHeight="15"/>
  <cols>
    <col min="1" max="1" width="11.140625" customWidth="1"/>
    <col min="2" max="2" width="10.85546875" customWidth="1"/>
    <col min="3" max="3" width="16.140625" customWidth="1"/>
    <col min="4" max="5" width="26.85546875" customWidth="1"/>
    <col min="6" max="6" width="20.140625" customWidth="1"/>
    <col min="7" max="8" width="13.85546875" customWidth="1"/>
    <col min="9" max="9" width="16.85546875" customWidth="1"/>
    <col min="10" max="10" width="10.140625" customWidth="1"/>
    <col min="11" max="11" width="17.85546875" customWidth="1"/>
    <col min="12" max="12" width="11.5703125" customWidth="1"/>
    <col min="13" max="13" width="10.42578125" bestFit="1" customWidth="1"/>
  </cols>
  <sheetData>
    <row r="1" spans="1:12">
      <c r="A1" s="1"/>
      <c r="B1" s="2"/>
      <c r="C1" s="2"/>
      <c r="D1" s="3"/>
      <c r="E1" s="3"/>
      <c r="F1" s="3"/>
      <c r="G1" s="4"/>
      <c r="H1" s="4"/>
      <c r="I1" s="5"/>
      <c r="J1" s="6"/>
      <c r="K1" s="7"/>
      <c r="L1" s="7"/>
    </row>
    <row r="2" spans="1:12" ht="36.75" customHeight="1">
      <c r="A2" s="8"/>
      <c r="B2" s="9"/>
      <c r="C2" s="9"/>
      <c r="D2" s="10" t="s">
        <v>0</v>
      </c>
      <c r="E2" s="3"/>
      <c r="F2" s="11" t="s">
        <v>1</v>
      </c>
      <c r="G2" s="12"/>
      <c r="H2" s="12"/>
      <c r="I2" s="12" t="s">
        <v>2</v>
      </c>
      <c r="J2" s="13">
        <v>105</v>
      </c>
      <c r="K2" s="14"/>
      <c r="L2" s="14"/>
    </row>
    <row r="3" spans="1:12" ht="29.45" customHeight="1">
      <c r="A3" s="15"/>
      <c r="B3" s="16"/>
      <c r="C3" s="16"/>
      <c r="D3" s="17" t="s">
        <v>3</v>
      </c>
      <c r="E3" s="18"/>
      <c r="F3" s="17" t="s">
        <v>4</v>
      </c>
      <c r="G3" s="17"/>
      <c r="H3" s="17"/>
      <c r="I3" s="19" t="s">
        <v>5</v>
      </c>
      <c r="J3" s="13">
        <v>110</v>
      </c>
      <c r="K3" s="20"/>
      <c r="L3" s="20"/>
    </row>
    <row r="4" spans="1:12" ht="44.45" customHeight="1">
      <c r="A4" s="21" t="s">
        <v>6</v>
      </c>
      <c r="B4" s="22" t="s">
        <v>7</v>
      </c>
      <c r="C4" s="22" t="s">
        <v>8</v>
      </c>
      <c r="D4" s="22" t="s">
        <v>9</v>
      </c>
      <c r="E4" s="22" t="s">
        <v>10</v>
      </c>
      <c r="F4" s="22" t="s">
        <v>11</v>
      </c>
      <c r="G4" s="23" t="s">
        <v>12</v>
      </c>
      <c r="H4" s="23" t="s">
        <v>13</v>
      </c>
      <c r="I4" s="23" t="s">
        <v>14</v>
      </c>
      <c r="J4" s="22" t="s">
        <v>15</v>
      </c>
      <c r="K4" s="23" t="s">
        <v>16</v>
      </c>
      <c r="L4" s="24" t="s">
        <v>17</v>
      </c>
    </row>
    <row r="5" spans="1:12" ht="24.95" customHeight="1">
      <c r="A5" s="42" t="s">
        <v>18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2" ht="45.6" customHeight="1">
      <c r="A6" s="25" t="s">
        <v>19</v>
      </c>
      <c r="B6" s="25">
        <v>10114</v>
      </c>
      <c r="C6" s="25"/>
      <c r="D6" s="26" t="s">
        <v>20</v>
      </c>
      <c r="E6" s="25" t="s">
        <v>21</v>
      </c>
      <c r="F6" s="27">
        <v>35.99</v>
      </c>
      <c r="G6" s="28">
        <f>F6*$J$2</f>
        <v>3778.9500000000003</v>
      </c>
      <c r="H6" s="28">
        <f>F6*$J$3</f>
        <v>3958.9</v>
      </c>
      <c r="I6" s="29"/>
      <c r="J6" s="25" t="s">
        <v>22</v>
      </c>
      <c r="K6" s="26" t="s">
        <v>23</v>
      </c>
      <c r="L6" s="26">
        <v>10</v>
      </c>
    </row>
    <row r="7" spans="1:12" ht="48" customHeight="1">
      <c r="A7" s="25" t="s">
        <v>19</v>
      </c>
      <c r="B7" s="25">
        <v>10115</v>
      </c>
      <c r="C7" s="25"/>
      <c r="D7" s="26" t="s">
        <v>24</v>
      </c>
      <c r="E7" s="25" t="s">
        <v>21</v>
      </c>
      <c r="F7" s="27">
        <v>35.99</v>
      </c>
      <c r="G7" s="28">
        <f t="shared" ref="G7:G69" si="0">F7*$J$2</f>
        <v>3778.9500000000003</v>
      </c>
      <c r="H7" s="28">
        <f t="shared" ref="H7:H69" si="1">F7*$J$3</f>
        <v>3958.9</v>
      </c>
      <c r="I7" s="29"/>
      <c r="J7" s="25" t="s">
        <v>22</v>
      </c>
      <c r="K7" s="26" t="s">
        <v>23</v>
      </c>
      <c r="L7" s="26">
        <v>10</v>
      </c>
    </row>
    <row r="8" spans="1:12" ht="41.1" customHeight="1">
      <c r="A8" s="25" t="s">
        <v>19</v>
      </c>
      <c r="B8" s="25">
        <v>10762</v>
      </c>
      <c r="C8" s="25"/>
      <c r="D8" s="26" t="s">
        <v>25</v>
      </c>
      <c r="E8" s="25"/>
      <c r="F8" s="27">
        <v>47.585999999999999</v>
      </c>
      <c r="G8" s="28">
        <f>F8*$J$2</f>
        <v>4996.53</v>
      </c>
      <c r="H8" s="28">
        <f t="shared" si="1"/>
        <v>5234.46</v>
      </c>
      <c r="I8" s="29"/>
      <c r="J8" s="25" t="s">
        <v>22</v>
      </c>
      <c r="K8" s="26" t="s">
        <v>26</v>
      </c>
      <c r="L8" s="26">
        <v>10</v>
      </c>
    </row>
    <row r="9" spans="1:12" ht="44.1" customHeight="1">
      <c r="A9" s="25" t="s">
        <v>19</v>
      </c>
      <c r="B9" s="25">
        <v>10833</v>
      </c>
      <c r="C9" s="25"/>
      <c r="D9" s="26" t="s">
        <v>27</v>
      </c>
      <c r="E9" s="30" t="s">
        <v>28</v>
      </c>
      <c r="F9" s="27">
        <v>460.18653043478264</v>
      </c>
      <c r="G9" s="28">
        <f t="shared" si="0"/>
        <v>48319.585695652175</v>
      </c>
      <c r="H9" s="28">
        <f>F9*$J$3</f>
        <v>50620.518347826088</v>
      </c>
      <c r="I9" s="29"/>
      <c r="J9" s="25" t="s">
        <v>22</v>
      </c>
      <c r="K9" s="26" t="s">
        <v>23</v>
      </c>
      <c r="L9" s="26">
        <v>10</v>
      </c>
    </row>
    <row r="10" spans="1:12" ht="35.1" customHeight="1">
      <c r="A10" s="25" t="s">
        <v>19</v>
      </c>
      <c r="B10" s="25">
        <v>10881</v>
      </c>
      <c r="C10" s="25"/>
      <c r="D10" s="26" t="s">
        <v>29</v>
      </c>
      <c r="E10" s="25" t="s">
        <v>30</v>
      </c>
      <c r="F10" s="27">
        <v>46.609200000000001</v>
      </c>
      <c r="G10" s="28">
        <f t="shared" si="0"/>
        <v>4893.9660000000003</v>
      </c>
      <c r="H10" s="28">
        <f t="shared" si="1"/>
        <v>5127.0119999999997</v>
      </c>
      <c r="I10" s="29"/>
      <c r="J10" s="25" t="s">
        <v>22</v>
      </c>
      <c r="K10" s="26" t="s">
        <v>23</v>
      </c>
      <c r="L10" s="26">
        <v>10</v>
      </c>
    </row>
    <row r="11" spans="1:12" ht="35.1" customHeight="1">
      <c r="A11" s="31" t="s">
        <v>19</v>
      </c>
      <c r="B11" s="25">
        <v>10882</v>
      </c>
      <c r="C11" s="25"/>
      <c r="D11" s="25" t="s">
        <v>29</v>
      </c>
      <c r="E11" s="25" t="s">
        <v>31</v>
      </c>
      <c r="F11" s="27">
        <v>46.609200000000001</v>
      </c>
      <c r="G11" s="28">
        <f t="shared" si="0"/>
        <v>4893.9660000000003</v>
      </c>
      <c r="H11" s="28">
        <f t="shared" si="1"/>
        <v>5127.0119999999997</v>
      </c>
      <c r="I11" s="29"/>
      <c r="J11" s="25" t="s">
        <v>22</v>
      </c>
      <c r="K11" s="26" t="s">
        <v>23</v>
      </c>
      <c r="L11" s="26">
        <v>10</v>
      </c>
    </row>
    <row r="12" spans="1:12" ht="35.1" customHeight="1">
      <c r="A12" s="25" t="s">
        <v>19</v>
      </c>
      <c r="B12" s="25">
        <v>10883</v>
      </c>
      <c r="C12" s="25"/>
      <c r="D12" s="26" t="s">
        <v>29</v>
      </c>
      <c r="E12" s="32" t="s">
        <v>32</v>
      </c>
      <c r="F12" s="27">
        <v>46.609200000000001</v>
      </c>
      <c r="G12" s="28">
        <f t="shared" si="0"/>
        <v>4893.9660000000003</v>
      </c>
      <c r="H12" s="28">
        <f t="shared" si="1"/>
        <v>5127.0119999999997</v>
      </c>
      <c r="I12" s="28"/>
      <c r="J12" s="25" t="s">
        <v>22</v>
      </c>
      <c r="K12" s="26" t="s">
        <v>23</v>
      </c>
      <c r="L12" s="26">
        <v>10</v>
      </c>
    </row>
    <row r="13" spans="1:12" ht="39.75" customHeight="1">
      <c r="A13" s="25" t="s">
        <v>19</v>
      </c>
      <c r="B13" s="25">
        <v>10884</v>
      </c>
      <c r="C13" s="25"/>
      <c r="D13" s="25" t="s">
        <v>29</v>
      </c>
      <c r="E13" s="32" t="s">
        <v>33</v>
      </c>
      <c r="F13" s="27">
        <v>46.609200000000001</v>
      </c>
      <c r="G13" s="28">
        <f t="shared" si="0"/>
        <v>4893.9660000000003</v>
      </c>
      <c r="H13" s="28">
        <f t="shared" si="1"/>
        <v>5127.0119999999997</v>
      </c>
      <c r="I13" s="28"/>
      <c r="J13" s="25" t="s">
        <v>22</v>
      </c>
      <c r="K13" s="26" t="s">
        <v>23</v>
      </c>
      <c r="L13" s="26">
        <v>10</v>
      </c>
    </row>
    <row r="14" spans="1:12" ht="40.35" customHeight="1">
      <c r="A14" s="25" t="s">
        <v>19</v>
      </c>
      <c r="B14" s="25">
        <v>10885</v>
      </c>
      <c r="C14" s="25"/>
      <c r="D14" s="26" t="s">
        <v>29</v>
      </c>
      <c r="E14" s="32" t="s">
        <v>34</v>
      </c>
      <c r="F14" s="27">
        <v>46.609200000000001</v>
      </c>
      <c r="G14" s="28">
        <f t="shared" si="0"/>
        <v>4893.9660000000003</v>
      </c>
      <c r="H14" s="28">
        <f t="shared" si="1"/>
        <v>5127.0119999999997</v>
      </c>
      <c r="I14" s="28"/>
      <c r="J14" s="25" t="s">
        <v>22</v>
      </c>
      <c r="K14" s="26" t="s">
        <v>23</v>
      </c>
      <c r="L14" s="26">
        <v>10</v>
      </c>
    </row>
    <row r="15" spans="1:12" ht="35.1" customHeight="1">
      <c r="A15" s="25" t="s">
        <v>19</v>
      </c>
      <c r="B15" s="25">
        <v>10886</v>
      </c>
      <c r="C15" s="25"/>
      <c r="D15" s="25" t="s">
        <v>29</v>
      </c>
      <c r="E15" s="26" t="s">
        <v>35</v>
      </c>
      <c r="F15" s="27">
        <v>46.609200000000001</v>
      </c>
      <c r="G15" s="28">
        <f t="shared" si="0"/>
        <v>4893.9660000000003</v>
      </c>
      <c r="H15" s="28">
        <f t="shared" si="1"/>
        <v>5127.0119999999997</v>
      </c>
      <c r="I15" s="28"/>
      <c r="J15" s="25" t="s">
        <v>22</v>
      </c>
      <c r="K15" s="26" t="s">
        <v>23</v>
      </c>
      <c r="L15" s="26">
        <v>10</v>
      </c>
    </row>
    <row r="16" spans="1:12" ht="35.1" customHeight="1">
      <c r="A16" s="25" t="s">
        <v>19</v>
      </c>
      <c r="B16" s="25">
        <v>10887</v>
      </c>
      <c r="C16" s="25"/>
      <c r="D16" s="26" t="s">
        <v>29</v>
      </c>
      <c r="E16" s="33" t="s">
        <v>36</v>
      </c>
      <c r="F16" s="27">
        <v>46.609200000000001</v>
      </c>
      <c r="G16" s="28">
        <f t="shared" si="0"/>
        <v>4893.9660000000003</v>
      </c>
      <c r="H16" s="28">
        <f t="shared" si="1"/>
        <v>5127.0119999999997</v>
      </c>
      <c r="I16" s="28"/>
      <c r="J16" s="25" t="s">
        <v>22</v>
      </c>
      <c r="K16" s="26" t="s">
        <v>23</v>
      </c>
      <c r="L16" s="26">
        <v>10</v>
      </c>
    </row>
    <row r="17" spans="1:12" ht="35.1" customHeight="1">
      <c r="A17" s="25" t="s">
        <v>19</v>
      </c>
      <c r="B17" s="25">
        <v>10888</v>
      </c>
      <c r="C17" s="25"/>
      <c r="D17" s="25" t="s">
        <v>29</v>
      </c>
      <c r="E17" s="34" t="s">
        <v>37</v>
      </c>
      <c r="F17" s="27">
        <v>46.609200000000001</v>
      </c>
      <c r="G17" s="28">
        <f t="shared" si="0"/>
        <v>4893.9660000000003</v>
      </c>
      <c r="H17" s="28">
        <f t="shared" si="1"/>
        <v>5127.0119999999997</v>
      </c>
      <c r="I17" s="28"/>
      <c r="J17" s="25" t="s">
        <v>22</v>
      </c>
      <c r="K17" s="26" t="s">
        <v>23</v>
      </c>
      <c r="L17" s="26">
        <v>10</v>
      </c>
    </row>
    <row r="18" spans="1:12" ht="35.1" customHeight="1">
      <c r="A18" s="25" t="s">
        <v>19</v>
      </c>
      <c r="B18" s="25">
        <v>10889</v>
      </c>
      <c r="C18" s="25"/>
      <c r="D18" s="25" t="s">
        <v>29</v>
      </c>
      <c r="E18" s="32" t="s">
        <v>38</v>
      </c>
      <c r="F18" s="27">
        <v>46.609200000000001</v>
      </c>
      <c r="G18" s="28">
        <f t="shared" si="0"/>
        <v>4893.9660000000003</v>
      </c>
      <c r="H18" s="28">
        <f t="shared" si="1"/>
        <v>5127.0119999999997</v>
      </c>
      <c r="I18" s="28"/>
      <c r="J18" s="25" t="s">
        <v>22</v>
      </c>
      <c r="K18" s="26" t="s">
        <v>23</v>
      </c>
      <c r="L18" s="26">
        <v>10</v>
      </c>
    </row>
    <row r="19" spans="1:12" ht="35.1" customHeight="1">
      <c r="A19" s="25" t="s">
        <v>19</v>
      </c>
      <c r="B19" s="25">
        <v>10890</v>
      </c>
      <c r="C19" s="25"/>
      <c r="D19" s="25" t="s">
        <v>29</v>
      </c>
      <c r="E19" s="35" t="s">
        <v>39</v>
      </c>
      <c r="F19" s="27">
        <v>46.609200000000001</v>
      </c>
      <c r="G19" s="28">
        <f t="shared" si="0"/>
        <v>4893.9660000000003</v>
      </c>
      <c r="H19" s="28">
        <f t="shared" si="1"/>
        <v>5127.0119999999997</v>
      </c>
      <c r="I19" s="25"/>
      <c r="J19" s="25" t="s">
        <v>22</v>
      </c>
      <c r="K19" s="26" t="s">
        <v>23</v>
      </c>
      <c r="L19" s="26">
        <v>10</v>
      </c>
    </row>
    <row r="20" spans="1:12" ht="35.1" customHeight="1">
      <c r="A20" s="25" t="s">
        <v>19</v>
      </c>
      <c r="B20" s="25">
        <v>10891</v>
      </c>
      <c r="C20" s="25"/>
      <c r="D20" s="25" t="s">
        <v>29</v>
      </c>
      <c r="E20" s="26" t="s">
        <v>40</v>
      </c>
      <c r="F20" s="27">
        <v>46.609200000000001</v>
      </c>
      <c r="G20" s="28">
        <f t="shared" si="0"/>
        <v>4893.9660000000003</v>
      </c>
      <c r="H20" s="28">
        <f t="shared" si="1"/>
        <v>5127.0119999999997</v>
      </c>
      <c r="I20" s="29"/>
      <c r="J20" s="25" t="s">
        <v>22</v>
      </c>
      <c r="K20" s="26" t="s">
        <v>23</v>
      </c>
      <c r="L20" s="26">
        <v>10</v>
      </c>
    </row>
    <row r="21" spans="1:12" ht="53.85" customHeight="1">
      <c r="A21" s="25" t="s">
        <v>19</v>
      </c>
      <c r="B21" s="25">
        <v>10892</v>
      </c>
      <c r="C21" s="25"/>
      <c r="D21" s="25" t="s">
        <v>29</v>
      </c>
      <c r="E21" s="26" t="s">
        <v>41</v>
      </c>
      <c r="F21" s="27">
        <v>46.609200000000001</v>
      </c>
      <c r="G21" s="28">
        <f t="shared" si="0"/>
        <v>4893.9660000000003</v>
      </c>
      <c r="H21" s="28">
        <f t="shared" si="1"/>
        <v>5127.0119999999997</v>
      </c>
      <c r="I21" s="29"/>
      <c r="J21" s="25" t="s">
        <v>22</v>
      </c>
      <c r="K21" s="26" t="s">
        <v>23</v>
      </c>
      <c r="L21" s="26">
        <v>10</v>
      </c>
    </row>
    <row r="22" spans="1:12" ht="39.6" customHeight="1">
      <c r="A22" s="25" t="s">
        <v>19</v>
      </c>
      <c r="B22" s="25">
        <v>10893</v>
      </c>
      <c r="C22" s="25"/>
      <c r="D22" s="25" t="s">
        <v>29</v>
      </c>
      <c r="E22" s="26" t="s">
        <v>42</v>
      </c>
      <c r="F22" s="27">
        <v>46.609200000000001</v>
      </c>
      <c r="G22" s="28">
        <f t="shared" si="0"/>
        <v>4893.9660000000003</v>
      </c>
      <c r="H22" s="28">
        <f t="shared" si="1"/>
        <v>5127.0119999999997</v>
      </c>
      <c r="I22" s="29"/>
      <c r="J22" s="25" t="s">
        <v>22</v>
      </c>
      <c r="K22" s="26" t="s">
        <v>23</v>
      </c>
      <c r="L22" s="26">
        <v>10</v>
      </c>
    </row>
    <row r="23" spans="1:12" ht="47.45" customHeight="1">
      <c r="A23" s="25" t="s">
        <v>19</v>
      </c>
      <c r="B23" s="25">
        <v>10933</v>
      </c>
      <c r="C23" s="25"/>
      <c r="D23" s="26" t="s">
        <v>43</v>
      </c>
      <c r="E23" s="26" t="s">
        <v>44</v>
      </c>
      <c r="F23" s="27">
        <v>289.23495652173915</v>
      </c>
      <c r="G23" s="28">
        <f t="shared" si="0"/>
        <v>30369.670434782609</v>
      </c>
      <c r="H23" s="28">
        <f t="shared" si="1"/>
        <v>31815.845217391307</v>
      </c>
      <c r="I23" s="28"/>
      <c r="J23" s="25" t="s">
        <v>22</v>
      </c>
      <c r="K23" s="26" t="s">
        <v>23</v>
      </c>
      <c r="L23" s="26">
        <v>10</v>
      </c>
    </row>
    <row r="24" spans="1:12" ht="35.1" customHeight="1">
      <c r="A24" s="25" t="s">
        <v>19</v>
      </c>
      <c r="B24" s="25">
        <v>10981</v>
      </c>
      <c r="C24" s="31"/>
      <c r="D24" s="25" t="s">
        <v>45</v>
      </c>
      <c r="E24" s="25" t="s">
        <v>46</v>
      </c>
      <c r="F24" s="27">
        <v>42.617634782608697</v>
      </c>
      <c r="G24" s="28">
        <f t="shared" si="0"/>
        <v>4474.851652173913</v>
      </c>
      <c r="H24" s="28">
        <f t="shared" si="1"/>
        <v>4687.9398260869566</v>
      </c>
      <c r="I24" s="28"/>
      <c r="J24" s="25" t="s">
        <v>22</v>
      </c>
      <c r="K24" s="26" t="s">
        <v>23</v>
      </c>
      <c r="L24" s="26">
        <v>10</v>
      </c>
    </row>
    <row r="25" spans="1:12" ht="35.1" customHeight="1">
      <c r="A25" s="25" t="s">
        <v>19</v>
      </c>
      <c r="B25" s="25">
        <v>10982</v>
      </c>
      <c r="C25" s="31"/>
      <c r="D25" s="25" t="s">
        <v>45</v>
      </c>
      <c r="E25" s="25" t="s">
        <v>47</v>
      </c>
      <c r="F25" s="27">
        <v>42.617634782608697</v>
      </c>
      <c r="G25" s="28">
        <f t="shared" si="0"/>
        <v>4474.851652173913</v>
      </c>
      <c r="H25" s="28">
        <f t="shared" si="1"/>
        <v>4687.9398260869566</v>
      </c>
      <c r="I25" s="28"/>
      <c r="J25" s="25" t="s">
        <v>22</v>
      </c>
      <c r="K25" s="26" t="s">
        <v>23</v>
      </c>
      <c r="L25" s="26">
        <v>10</v>
      </c>
    </row>
    <row r="26" spans="1:12" ht="35.1" customHeight="1">
      <c r="A26" s="25" t="s">
        <v>19</v>
      </c>
      <c r="B26" s="25">
        <v>10983</v>
      </c>
      <c r="C26" s="31"/>
      <c r="D26" s="25" t="s">
        <v>45</v>
      </c>
      <c r="E26" s="25" t="s">
        <v>48</v>
      </c>
      <c r="F26" s="27">
        <v>42.617634782608697</v>
      </c>
      <c r="G26" s="28">
        <f t="shared" si="0"/>
        <v>4474.851652173913</v>
      </c>
      <c r="H26" s="28">
        <f t="shared" si="1"/>
        <v>4687.9398260869566</v>
      </c>
      <c r="I26" s="28"/>
      <c r="J26" s="25" t="s">
        <v>22</v>
      </c>
      <c r="K26" s="26" t="s">
        <v>23</v>
      </c>
      <c r="L26" s="26">
        <v>10</v>
      </c>
    </row>
    <row r="27" spans="1:12" ht="35.1" customHeight="1">
      <c r="A27" s="25" t="s">
        <v>19</v>
      </c>
      <c r="B27" s="25">
        <v>10984</v>
      </c>
      <c r="C27" s="31"/>
      <c r="D27" s="25" t="s">
        <v>45</v>
      </c>
      <c r="E27" s="25" t="s">
        <v>49</v>
      </c>
      <c r="F27" s="27">
        <v>42.617634782608697</v>
      </c>
      <c r="G27" s="28">
        <f t="shared" si="0"/>
        <v>4474.851652173913</v>
      </c>
      <c r="H27" s="28">
        <f t="shared" si="1"/>
        <v>4687.9398260869566</v>
      </c>
      <c r="I27" s="28"/>
      <c r="J27" s="25" t="s">
        <v>22</v>
      </c>
      <c r="K27" s="26" t="s">
        <v>23</v>
      </c>
      <c r="L27" s="26">
        <v>10</v>
      </c>
    </row>
    <row r="28" spans="1:12" ht="35.1" customHeight="1">
      <c r="A28" s="25" t="s">
        <v>19</v>
      </c>
      <c r="B28" s="25">
        <v>10985</v>
      </c>
      <c r="C28" s="31"/>
      <c r="D28" s="25" t="s">
        <v>45</v>
      </c>
      <c r="E28" s="25" t="s">
        <v>50</v>
      </c>
      <c r="F28" s="27">
        <v>42.617634782608697</v>
      </c>
      <c r="G28" s="28">
        <f t="shared" si="0"/>
        <v>4474.851652173913</v>
      </c>
      <c r="H28" s="28">
        <f t="shared" si="1"/>
        <v>4687.9398260869566</v>
      </c>
      <c r="I28" s="28"/>
      <c r="J28" s="25" t="s">
        <v>22</v>
      </c>
      <c r="K28" s="26" t="s">
        <v>23</v>
      </c>
      <c r="L28" s="26">
        <v>10</v>
      </c>
    </row>
    <row r="29" spans="1:12" ht="35.1" customHeight="1">
      <c r="A29" s="25" t="s">
        <v>19</v>
      </c>
      <c r="B29" s="25">
        <v>10986</v>
      </c>
      <c r="C29" s="31"/>
      <c r="D29" s="25" t="s">
        <v>45</v>
      </c>
      <c r="E29" s="25" t="s">
        <v>51</v>
      </c>
      <c r="F29" s="27">
        <v>42.617634782608697</v>
      </c>
      <c r="G29" s="28">
        <f t="shared" si="0"/>
        <v>4474.851652173913</v>
      </c>
      <c r="H29" s="28">
        <f t="shared" si="1"/>
        <v>4687.9398260869566</v>
      </c>
      <c r="I29" s="28"/>
      <c r="J29" s="25" t="s">
        <v>22</v>
      </c>
      <c r="K29" s="26" t="s">
        <v>23</v>
      </c>
      <c r="L29" s="26">
        <v>10</v>
      </c>
    </row>
    <row r="30" spans="1:12" ht="35.1" customHeight="1">
      <c r="A30" s="25" t="s">
        <v>19</v>
      </c>
      <c r="B30" s="25">
        <v>10987</v>
      </c>
      <c r="C30" s="31"/>
      <c r="D30" s="25" t="s">
        <v>45</v>
      </c>
      <c r="E30" s="25" t="s">
        <v>52</v>
      </c>
      <c r="F30" s="27">
        <v>42.617634782608697</v>
      </c>
      <c r="G30" s="28">
        <f t="shared" si="0"/>
        <v>4474.851652173913</v>
      </c>
      <c r="H30" s="28">
        <f t="shared" si="1"/>
        <v>4687.9398260869566</v>
      </c>
      <c r="I30" s="28"/>
      <c r="J30" s="25" t="s">
        <v>22</v>
      </c>
      <c r="K30" s="26" t="s">
        <v>23</v>
      </c>
      <c r="L30" s="26">
        <v>10</v>
      </c>
    </row>
    <row r="31" spans="1:12" ht="35.1" customHeight="1">
      <c r="A31" s="25" t="s">
        <v>19</v>
      </c>
      <c r="B31" s="25">
        <v>10988</v>
      </c>
      <c r="C31" s="31"/>
      <c r="D31" s="25" t="s">
        <v>45</v>
      </c>
      <c r="E31" s="25" t="s">
        <v>53</v>
      </c>
      <c r="F31" s="27">
        <v>42.617634782608697</v>
      </c>
      <c r="G31" s="28">
        <f t="shared" si="0"/>
        <v>4474.851652173913</v>
      </c>
      <c r="H31" s="28">
        <f t="shared" si="1"/>
        <v>4687.9398260869566</v>
      </c>
      <c r="I31" s="28"/>
      <c r="J31" s="25" t="s">
        <v>22</v>
      </c>
      <c r="K31" s="26" t="s">
        <v>23</v>
      </c>
      <c r="L31" s="26">
        <v>10</v>
      </c>
    </row>
    <row r="32" spans="1:12" ht="35.1" customHeight="1">
      <c r="A32" s="25" t="s">
        <v>19</v>
      </c>
      <c r="B32" s="25">
        <v>10989</v>
      </c>
      <c r="C32" s="31"/>
      <c r="D32" s="25" t="s">
        <v>45</v>
      </c>
      <c r="E32" s="25" t="s">
        <v>54</v>
      </c>
      <c r="F32" s="27">
        <v>42.617634782608697</v>
      </c>
      <c r="G32" s="28">
        <f t="shared" si="0"/>
        <v>4474.851652173913</v>
      </c>
      <c r="H32" s="28">
        <f t="shared" si="1"/>
        <v>4687.9398260869566</v>
      </c>
      <c r="I32" s="28"/>
      <c r="J32" s="25" t="s">
        <v>22</v>
      </c>
      <c r="K32" s="26" t="s">
        <v>23</v>
      </c>
      <c r="L32" s="26">
        <v>10</v>
      </c>
    </row>
    <row r="33" spans="1:12" ht="35.1" customHeight="1">
      <c r="A33" s="25" t="s">
        <v>19</v>
      </c>
      <c r="B33" s="25">
        <v>10990</v>
      </c>
      <c r="C33" s="31"/>
      <c r="D33" s="25" t="s">
        <v>45</v>
      </c>
      <c r="E33" s="25" t="s">
        <v>55</v>
      </c>
      <c r="F33" s="27">
        <v>42.617634782608697</v>
      </c>
      <c r="G33" s="28">
        <f t="shared" si="0"/>
        <v>4474.851652173913</v>
      </c>
      <c r="H33" s="28">
        <f t="shared" si="1"/>
        <v>4687.9398260869566</v>
      </c>
      <c r="I33" s="28"/>
      <c r="J33" s="25" t="s">
        <v>22</v>
      </c>
      <c r="K33" s="26" t="s">
        <v>23</v>
      </c>
      <c r="L33" s="26">
        <v>10</v>
      </c>
    </row>
    <row r="34" spans="1:12" ht="35.1" customHeight="1">
      <c r="A34" s="25" t="s">
        <v>19</v>
      </c>
      <c r="B34" s="25">
        <v>10991</v>
      </c>
      <c r="C34" s="31"/>
      <c r="D34" s="25" t="s">
        <v>45</v>
      </c>
      <c r="E34" s="25" t="s">
        <v>56</v>
      </c>
      <c r="F34" s="27">
        <v>42.617634782608697</v>
      </c>
      <c r="G34" s="28">
        <f t="shared" si="0"/>
        <v>4474.851652173913</v>
      </c>
      <c r="H34" s="28">
        <f t="shared" si="1"/>
        <v>4687.9398260869566</v>
      </c>
      <c r="I34" s="28"/>
      <c r="J34" s="25" t="s">
        <v>22</v>
      </c>
      <c r="K34" s="26" t="s">
        <v>23</v>
      </c>
      <c r="L34" s="26">
        <v>10</v>
      </c>
    </row>
    <row r="35" spans="1:12" ht="35.1" customHeight="1">
      <c r="A35" s="25" t="s">
        <v>19</v>
      </c>
      <c r="B35" s="25">
        <v>10992</v>
      </c>
      <c r="C35" s="31"/>
      <c r="D35" s="25" t="s">
        <v>45</v>
      </c>
      <c r="E35" s="25" t="s">
        <v>57</v>
      </c>
      <c r="F35" s="27">
        <v>42.617634782608697</v>
      </c>
      <c r="G35" s="28">
        <f t="shared" si="0"/>
        <v>4474.851652173913</v>
      </c>
      <c r="H35" s="28">
        <f t="shared" si="1"/>
        <v>4687.9398260869566</v>
      </c>
      <c r="I35" s="28"/>
      <c r="J35" s="25" t="s">
        <v>22</v>
      </c>
      <c r="K35" s="26" t="s">
        <v>23</v>
      </c>
      <c r="L35" s="26">
        <v>10</v>
      </c>
    </row>
    <row r="36" spans="1:12" ht="49.35" customHeight="1">
      <c r="A36" s="25" t="s">
        <v>19</v>
      </c>
      <c r="B36" s="25">
        <v>10996</v>
      </c>
      <c r="C36" s="25"/>
      <c r="D36" s="25"/>
      <c r="E36" s="26" t="s">
        <v>58</v>
      </c>
      <c r="F36" s="27">
        <v>41.338286956521742</v>
      </c>
      <c r="G36" s="28">
        <f t="shared" si="0"/>
        <v>4340.5201304347829</v>
      </c>
      <c r="H36" s="28">
        <f>F36*$J$3</f>
        <v>4547.2115652173916</v>
      </c>
      <c r="I36" s="28"/>
      <c r="J36" s="25" t="s">
        <v>22</v>
      </c>
      <c r="K36" s="25" t="s">
        <v>26</v>
      </c>
      <c r="L36" s="26">
        <v>10</v>
      </c>
    </row>
    <row r="37" spans="1:12" ht="53.1" customHeight="1">
      <c r="A37" s="25" t="s">
        <v>19</v>
      </c>
      <c r="B37" s="25">
        <v>11300</v>
      </c>
      <c r="C37" s="25"/>
      <c r="D37" s="26" t="s">
        <v>59</v>
      </c>
      <c r="E37" s="36" t="s">
        <v>60</v>
      </c>
      <c r="F37" s="27">
        <v>124.377</v>
      </c>
      <c r="G37" s="28">
        <f t="shared" si="0"/>
        <v>13059.584999999999</v>
      </c>
      <c r="H37" s="28">
        <f t="shared" si="1"/>
        <v>13681.47</v>
      </c>
      <c r="I37" s="29"/>
      <c r="J37" s="25" t="s">
        <v>22</v>
      </c>
      <c r="K37" s="26" t="s">
        <v>61</v>
      </c>
      <c r="L37" s="26">
        <v>10</v>
      </c>
    </row>
    <row r="38" spans="1:12" ht="35.1" customHeight="1">
      <c r="A38" s="25" t="s">
        <v>19</v>
      </c>
      <c r="B38" s="25">
        <v>11344</v>
      </c>
      <c r="C38" s="25"/>
      <c r="D38" s="26" t="s">
        <v>62</v>
      </c>
      <c r="E38" s="25" t="s">
        <v>63</v>
      </c>
      <c r="F38" s="27">
        <v>17.523</v>
      </c>
      <c r="G38" s="28">
        <f t="shared" si="0"/>
        <v>1839.915</v>
      </c>
      <c r="H38" s="28">
        <f t="shared" si="1"/>
        <v>1927.53</v>
      </c>
      <c r="I38" s="29"/>
      <c r="J38" s="25" t="s">
        <v>22</v>
      </c>
      <c r="K38" s="26" t="s">
        <v>142</v>
      </c>
      <c r="L38" s="26">
        <v>10</v>
      </c>
    </row>
    <row r="39" spans="1:12" ht="35.1" customHeight="1">
      <c r="A39" s="25" t="s">
        <v>19</v>
      </c>
      <c r="B39" s="25">
        <v>11345</v>
      </c>
      <c r="C39" s="25"/>
      <c r="D39" s="26" t="s">
        <v>62</v>
      </c>
      <c r="E39" s="25" t="s">
        <v>64</v>
      </c>
      <c r="F39" s="27">
        <v>17.523</v>
      </c>
      <c r="G39" s="28">
        <f t="shared" si="0"/>
        <v>1839.915</v>
      </c>
      <c r="H39" s="28">
        <f t="shared" si="1"/>
        <v>1927.53</v>
      </c>
      <c r="I39" s="29"/>
      <c r="J39" s="25" t="s">
        <v>22</v>
      </c>
      <c r="K39" s="26" t="s">
        <v>142</v>
      </c>
      <c r="L39" s="26">
        <v>10</v>
      </c>
    </row>
    <row r="40" spans="1:12" ht="35.1" customHeight="1">
      <c r="A40" s="25" t="s">
        <v>19</v>
      </c>
      <c r="B40" s="25">
        <v>11346</v>
      </c>
      <c r="C40" s="25"/>
      <c r="D40" s="26" t="s">
        <v>62</v>
      </c>
      <c r="E40" s="25" t="s">
        <v>65</v>
      </c>
      <c r="F40" s="27">
        <v>17.523</v>
      </c>
      <c r="G40" s="28">
        <f t="shared" si="0"/>
        <v>1839.915</v>
      </c>
      <c r="H40" s="28">
        <f t="shared" si="1"/>
        <v>1927.53</v>
      </c>
      <c r="I40" s="29"/>
      <c r="J40" s="25" t="s">
        <v>22</v>
      </c>
      <c r="K40" s="26" t="s">
        <v>142</v>
      </c>
      <c r="L40" s="26">
        <v>10</v>
      </c>
    </row>
    <row r="41" spans="1:12" ht="35.1" customHeight="1">
      <c r="A41" s="25" t="s">
        <v>19</v>
      </c>
      <c r="B41" s="25">
        <v>11347</v>
      </c>
      <c r="C41" s="25"/>
      <c r="D41" s="26" t="s">
        <v>62</v>
      </c>
      <c r="E41" s="25" t="s">
        <v>66</v>
      </c>
      <c r="F41" s="27">
        <v>17.523</v>
      </c>
      <c r="G41" s="28">
        <f t="shared" si="0"/>
        <v>1839.915</v>
      </c>
      <c r="H41" s="28">
        <f t="shared" si="1"/>
        <v>1927.53</v>
      </c>
      <c r="I41" s="29"/>
      <c r="J41" s="25" t="s">
        <v>22</v>
      </c>
      <c r="K41" s="26" t="s">
        <v>142</v>
      </c>
      <c r="L41" s="26">
        <v>10</v>
      </c>
    </row>
    <row r="42" spans="1:12" ht="35.1" customHeight="1">
      <c r="A42" s="25" t="s">
        <v>19</v>
      </c>
      <c r="B42" s="25">
        <v>11348</v>
      </c>
      <c r="C42" s="25"/>
      <c r="D42" s="26" t="s">
        <v>62</v>
      </c>
      <c r="E42" s="25" t="s">
        <v>67</v>
      </c>
      <c r="F42" s="27">
        <v>17.523</v>
      </c>
      <c r="G42" s="28">
        <f t="shared" si="0"/>
        <v>1839.915</v>
      </c>
      <c r="H42" s="28">
        <f t="shared" si="1"/>
        <v>1927.53</v>
      </c>
      <c r="I42" s="29"/>
      <c r="J42" s="25" t="s">
        <v>22</v>
      </c>
      <c r="K42" s="26" t="s">
        <v>142</v>
      </c>
      <c r="L42" s="26">
        <v>10</v>
      </c>
    </row>
    <row r="43" spans="1:12" ht="35.1" customHeight="1">
      <c r="A43" s="25" t="s">
        <v>19</v>
      </c>
      <c r="B43" s="25">
        <v>11349</v>
      </c>
      <c r="C43" s="25"/>
      <c r="D43" s="26" t="s">
        <v>62</v>
      </c>
      <c r="E43" s="25" t="s">
        <v>68</v>
      </c>
      <c r="F43" s="27">
        <v>17.523</v>
      </c>
      <c r="G43" s="28">
        <f t="shared" si="0"/>
        <v>1839.915</v>
      </c>
      <c r="H43" s="28">
        <f t="shared" si="1"/>
        <v>1927.53</v>
      </c>
      <c r="I43" s="29"/>
      <c r="J43" s="25" t="s">
        <v>22</v>
      </c>
      <c r="K43" s="26" t="s">
        <v>142</v>
      </c>
      <c r="L43" s="26">
        <v>10</v>
      </c>
    </row>
    <row r="44" spans="1:12" ht="35.1" customHeight="1">
      <c r="A44" s="25" t="s">
        <v>19</v>
      </c>
      <c r="B44" s="25">
        <v>11350</v>
      </c>
      <c r="C44" s="25"/>
      <c r="D44" s="26" t="s">
        <v>62</v>
      </c>
      <c r="E44" s="25" t="s">
        <v>69</v>
      </c>
      <c r="F44" s="27">
        <v>17.523</v>
      </c>
      <c r="G44" s="28">
        <f t="shared" si="0"/>
        <v>1839.915</v>
      </c>
      <c r="H44" s="28">
        <f t="shared" si="1"/>
        <v>1927.53</v>
      </c>
      <c r="I44" s="29"/>
      <c r="J44" s="25" t="s">
        <v>22</v>
      </c>
      <c r="K44" s="26" t="s">
        <v>142</v>
      </c>
      <c r="L44" s="26">
        <v>10</v>
      </c>
    </row>
    <row r="45" spans="1:12" ht="35.1" customHeight="1">
      <c r="A45" s="25" t="s">
        <v>19</v>
      </c>
      <c r="B45" s="25">
        <v>11351</v>
      </c>
      <c r="C45" s="25"/>
      <c r="D45" s="26" t="s">
        <v>62</v>
      </c>
      <c r="E45" s="25" t="s">
        <v>70</v>
      </c>
      <c r="F45" s="27">
        <v>17.523</v>
      </c>
      <c r="G45" s="28">
        <f t="shared" si="0"/>
        <v>1839.915</v>
      </c>
      <c r="H45" s="28">
        <f t="shared" si="1"/>
        <v>1927.53</v>
      </c>
      <c r="I45" s="29"/>
      <c r="J45" s="25" t="s">
        <v>22</v>
      </c>
      <c r="K45" s="26" t="s">
        <v>142</v>
      </c>
      <c r="L45" s="26">
        <v>10</v>
      </c>
    </row>
    <row r="46" spans="1:12" ht="36" customHeight="1">
      <c r="A46" s="25" t="s">
        <v>19</v>
      </c>
      <c r="B46" s="25">
        <v>11352</v>
      </c>
      <c r="C46" s="25"/>
      <c r="D46" s="26" t="s">
        <v>62</v>
      </c>
      <c r="E46" s="25" t="s">
        <v>71</v>
      </c>
      <c r="F46" s="27">
        <v>17.523</v>
      </c>
      <c r="G46" s="28">
        <f t="shared" si="0"/>
        <v>1839.915</v>
      </c>
      <c r="H46" s="28">
        <f t="shared" si="1"/>
        <v>1927.53</v>
      </c>
      <c r="I46" s="29"/>
      <c r="J46" s="25" t="s">
        <v>22</v>
      </c>
      <c r="K46" s="26" t="s">
        <v>142</v>
      </c>
      <c r="L46" s="26">
        <v>10</v>
      </c>
    </row>
    <row r="47" spans="1:12" ht="50.1" customHeight="1">
      <c r="A47" s="25" t="s">
        <v>19</v>
      </c>
      <c r="B47" s="25">
        <v>12710</v>
      </c>
      <c r="C47" s="25"/>
      <c r="D47" s="26" t="s">
        <v>72</v>
      </c>
      <c r="E47" s="25" t="s">
        <v>73</v>
      </c>
      <c r="F47" s="27">
        <v>32.989000000000004</v>
      </c>
      <c r="G47" s="28">
        <f t="shared" si="0"/>
        <v>3463.8450000000003</v>
      </c>
      <c r="H47" s="28">
        <f t="shared" si="1"/>
        <v>3628.7900000000004</v>
      </c>
      <c r="I47" s="25"/>
      <c r="J47" s="25" t="s">
        <v>22</v>
      </c>
      <c r="K47" s="26" t="s">
        <v>23</v>
      </c>
      <c r="L47" s="26">
        <v>10</v>
      </c>
    </row>
    <row r="48" spans="1:12" ht="50.1" customHeight="1">
      <c r="A48" s="25" t="s">
        <v>19</v>
      </c>
      <c r="B48" s="25">
        <v>12711</v>
      </c>
      <c r="C48" s="25"/>
      <c r="D48" s="26" t="s">
        <v>72</v>
      </c>
      <c r="E48" s="25" t="s">
        <v>74</v>
      </c>
      <c r="F48" s="27">
        <v>32.989000000000004</v>
      </c>
      <c r="G48" s="28">
        <f t="shared" si="0"/>
        <v>3463.8450000000003</v>
      </c>
      <c r="H48" s="28">
        <f t="shared" si="1"/>
        <v>3628.7900000000004</v>
      </c>
      <c r="I48" s="25"/>
      <c r="J48" s="25" t="s">
        <v>22</v>
      </c>
      <c r="K48" s="26" t="s">
        <v>23</v>
      </c>
      <c r="L48" s="26">
        <v>10</v>
      </c>
    </row>
    <row r="49" spans="1:12" ht="50.1" customHeight="1">
      <c r="A49" s="25" t="s">
        <v>19</v>
      </c>
      <c r="B49" s="25">
        <v>12712</v>
      </c>
      <c r="C49" s="25"/>
      <c r="D49" s="26" t="s">
        <v>72</v>
      </c>
      <c r="E49" s="25" t="s">
        <v>75</v>
      </c>
      <c r="F49" s="27">
        <v>32.989000000000004</v>
      </c>
      <c r="G49" s="28">
        <f t="shared" si="0"/>
        <v>3463.8450000000003</v>
      </c>
      <c r="H49" s="28">
        <f t="shared" si="1"/>
        <v>3628.7900000000004</v>
      </c>
      <c r="I49" s="25"/>
      <c r="J49" s="25" t="s">
        <v>22</v>
      </c>
      <c r="K49" s="26" t="s">
        <v>23</v>
      </c>
      <c r="L49" s="26">
        <v>10</v>
      </c>
    </row>
    <row r="50" spans="1:12" ht="50.1" customHeight="1">
      <c r="A50" s="25" t="s">
        <v>19</v>
      </c>
      <c r="B50" s="25">
        <v>12713</v>
      </c>
      <c r="C50" s="25"/>
      <c r="D50" s="26" t="s">
        <v>72</v>
      </c>
      <c r="E50" s="25" t="s">
        <v>64</v>
      </c>
      <c r="F50" s="27">
        <v>32.989000000000004</v>
      </c>
      <c r="G50" s="28">
        <f t="shared" si="0"/>
        <v>3463.8450000000003</v>
      </c>
      <c r="H50" s="28">
        <f t="shared" si="1"/>
        <v>3628.7900000000004</v>
      </c>
      <c r="I50" s="25"/>
      <c r="J50" s="25" t="s">
        <v>22</v>
      </c>
      <c r="K50" s="26" t="s">
        <v>23</v>
      </c>
      <c r="L50" s="26">
        <v>10</v>
      </c>
    </row>
    <row r="51" spans="1:12" ht="50.1" customHeight="1">
      <c r="A51" s="25" t="s">
        <v>19</v>
      </c>
      <c r="B51" s="25">
        <v>12714</v>
      </c>
      <c r="C51" s="25"/>
      <c r="D51" s="26" t="s">
        <v>72</v>
      </c>
      <c r="E51" s="25" t="s">
        <v>65</v>
      </c>
      <c r="F51" s="27">
        <v>32.989000000000004</v>
      </c>
      <c r="G51" s="28">
        <f t="shared" si="0"/>
        <v>3463.8450000000003</v>
      </c>
      <c r="H51" s="28">
        <f t="shared" si="1"/>
        <v>3628.7900000000004</v>
      </c>
      <c r="I51" s="25"/>
      <c r="J51" s="25" t="s">
        <v>22</v>
      </c>
      <c r="K51" s="26" t="s">
        <v>23</v>
      </c>
      <c r="L51" s="26">
        <v>10</v>
      </c>
    </row>
    <row r="52" spans="1:12" ht="50.1" customHeight="1">
      <c r="A52" s="25" t="s">
        <v>19</v>
      </c>
      <c r="B52" s="25">
        <v>12915</v>
      </c>
      <c r="C52" s="37"/>
      <c r="D52" s="38" t="s">
        <v>76</v>
      </c>
      <c r="E52" s="37" t="s">
        <v>77</v>
      </c>
      <c r="F52" s="27">
        <v>34.847999999999999</v>
      </c>
      <c r="G52" s="28">
        <f t="shared" si="0"/>
        <v>3659.04</v>
      </c>
      <c r="H52" s="28">
        <f t="shared" si="1"/>
        <v>3833.2799999999997</v>
      </c>
      <c r="I52" s="29"/>
      <c r="J52" s="25" t="s">
        <v>22</v>
      </c>
      <c r="K52" s="26" t="s">
        <v>23</v>
      </c>
      <c r="L52" s="26">
        <v>10</v>
      </c>
    </row>
    <row r="53" spans="1:12" ht="50.1" customHeight="1">
      <c r="A53" s="25" t="s">
        <v>19</v>
      </c>
      <c r="B53" s="26">
        <v>12916</v>
      </c>
      <c r="C53" s="25"/>
      <c r="D53" s="38" t="s">
        <v>76</v>
      </c>
      <c r="E53" s="25" t="s">
        <v>78</v>
      </c>
      <c r="F53" s="27">
        <v>34.847999999999999</v>
      </c>
      <c r="G53" s="28">
        <f t="shared" si="0"/>
        <v>3659.04</v>
      </c>
      <c r="H53" s="28">
        <f t="shared" si="1"/>
        <v>3833.2799999999997</v>
      </c>
      <c r="I53" s="29"/>
      <c r="J53" s="25" t="s">
        <v>22</v>
      </c>
      <c r="K53" s="26" t="s">
        <v>23</v>
      </c>
      <c r="L53" s="26">
        <v>10</v>
      </c>
    </row>
    <row r="54" spans="1:12" ht="50.1" customHeight="1">
      <c r="A54" s="25" t="s">
        <v>19</v>
      </c>
      <c r="B54" s="25">
        <v>12917</v>
      </c>
      <c r="C54" s="25"/>
      <c r="D54" s="38" t="s">
        <v>76</v>
      </c>
      <c r="E54" s="25" t="s">
        <v>79</v>
      </c>
      <c r="F54" s="27">
        <v>34.847999999999999</v>
      </c>
      <c r="G54" s="28">
        <f t="shared" si="0"/>
        <v>3659.04</v>
      </c>
      <c r="H54" s="28">
        <f t="shared" si="1"/>
        <v>3833.2799999999997</v>
      </c>
      <c r="I54" s="29"/>
      <c r="J54" s="25" t="s">
        <v>22</v>
      </c>
      <c r="K54" s="26" t="s">
        <v>23</v>
      </c>
      <c r="L54" s="26">
        <v>10</v>
      </c>
    </row>
    <row r="55" spans="1:12" ht="50.1" customHeight="1">
      <c r="A55" s="25" t="s">
        <v>19</v>
      </c>
      <c r="B55" s="25">
        <v>12918</v>
      </c>
      <c r="C55" s="25"/>
      <c r="D55" s="38" t="s">
        <v>76</v>
      </c>
      <c r="E55" s="25" t="s">
        <v>80</v>
      </c>
      <c r="F55" s="27">
        <v>34.847999999999999</v>
      </c>
      <c r="G55" s="28">
        <f t="shared" si="0"/>
        <v>3659.04</v>
      </c>
      <c r="H55" s="28">
        <f t="shared" si="1"/>
        <v>3833.2799999999997</v>
      </c>
      <c r="I55" s="29"/>
      <c r="J55" s="25" t="s">
        <v>22</v>
      </c>
      <c r="K55" s="26" t="s">
        <v>23</v>
      </c>
      <c r="L55" s="26">
        <v>10</v>
      </c>
    </row>
    <row r="56" spans="1:12" ht="50.1" customHeight="1">
      <c r="A56" s="25" t="s">
        <v>19</v>
      </c>
      <c r="B56" s="25">
        <v>13095</v>
      </c>
      <c r="C56" s="25"/>
      <c r="D56" s="26" t="s">
        <v>81</v>
      </c>
      <c r="E56" s="39" t="s">
        <v>82</v>
      </c>
      <c r="F56" s="27">
        <v>86.515000000000015</v>
      </c>
      <c r="G56" s="28">
        <f t="shared" si="0"/>
        <v>9084.0750000000007</v>
      </c>
      <c r="H56" s="28">
        <f t="shared" si="1"/>
        <v>9516.6500000000015</v>
      </c>
      <c r="I56" s="28"/>
      <c r="J56" s="25" t="s">
        <v>22</v>
      </c>
      <c r="K56" s="26" t="s">
        <v>23</v>
      </c>
      <c r="L56" s="26">
        <v>10</v>
      </c>
    </row>
    <row r="57" spans="1:12" ht="50.1" customHeight="1">
      <c r="A57" s="25" t="s">
        <v>19</v>
      </c>
      <c r="B57" s="25">
        <v>13096</v>
      </c>
      <c r="C57" s="25"/>
      <c r="D57" s="26" t="s">
        <v>83</v>
      </c>
      <c r="E57" s="39" t="s">
        <v>84</v>
      </c>
      <c r="F57" s="27">
        <v>180.10300000000001</v>
      </c>
      <c r="G57" s="28">
        <f t="shared" si="0"/>
        <v>18910.815000000002</v>
      </c>
      <c r="H57" s="28">
        <f t="shared" si="1"/>
        <v>19811.330000000002</v>
      </c>
      <c r="I57" s="28"/>
      <c r="J57" s="25" t="s">
        <v>22</v>
      </c>
      <c r="K57" s="26" t="s">
        <v>23</v>
      </c>
      <c r="L57" s="26">
        <v>10</v>
      </c>
    </row>
    <row r="58" spans="1:12" ht="50.1" customHeight="1">
      <c r="A58" s="25" t="s">
        <v>19</v>
      </c>
      <c r="B58" s="25">
        <v>13099</v>
      </c>
      <c r="C58" s="25"/>
      <c r="D58" s="26" t="s">
        <v>85</v>
      </c>
      <c r="E58" s="39" t="s">
        <v>86</v>
      </c>
      <c r="F58" s="27">
        <v>86.515000000000015</v>
      </c>
      <c r="G58" s="28">
        <f t="shared" si="0"/>
        <v>9084.0750000000007</v>
      </c>
      <c r="H58" s="28">
        <f t="shared" si="1"/>
        <v>9516.6500000000015</v>
      </c>
      <c r="I58" s="28"/>
      <c r="J58" s="25" t="s">
        <v>22</v>
      </c>
      <c r="K58" s="26" t="s">
        <v>23</v>
      </c>
      <c r="L58" s="26">
        <v>10</v>
      </c>
    </row>
    <row r="59" spans="1:12" ht="50.1" customHeight="1">
      <c r="A59" s="25" t="s">
        <v>19</v>
      </c>
      <c r="B59" s="25">
        <v>13100</v>
      </c>
      <c r="C59" s="25"/>
      <c r="D59" s="26" t="s">
        <v>87</v>
      </c>
      <c r="E59" s="39" t="s">
        <v>88</v>
      </c>
      <c r="F59" s="27">
        <v>86.515000000000015</v>
      </c>
      <c r="G59" s="28">
        <f t="shared" si="0"/>
        <v>9084.0750000000007</v>
      </c>
      <c r="H59" s="28">
        <f t="shared" si="1"/>
        <v>9516.6500000000015</v>
      </c>
      <c r="I59" s="28"/>
      <c r="J59" s="25" t="s">
        <v>22</v>
      </c>
      <c r="K59" s="26" t="s">
        <v>23</v>
      </c>
      <c r="L59" s="26">
        <v>10</v>
      </c>
    </row>
    <row r="60" spans="1:12" ht="50.1" customHeight="1">
      <c r="A60" s="25" t="s">
        <v>19</v>
      </c>
      <c r="B60" s="25">
        <v>13170</v>
      </c>
      <c r="C60" s="25"/>
      <c r="D60" s="26" t="s">
        <v>89</v>
      </c>
      <c r="E60" s="25" t="s">
        <v>75</v>
      </c>
      <c r="F60" s="27">
        <v>31.053000000000004</v>
      </c>
      <c r="G60" s="28">
        <f t="shared" si="0"/>
        <v>3260.5650000000005</v>
      </c>
      <c r="H60" s="28">
        <f t="shared" si="1"/>
        <v>3415.8300000000004</v>
      </c>
      <c r="I60" s="28"/>
      <c r="J60" s="25" t="s">
        <v>22</v>
      </c>
      <c r="K60" s="26" t="s">
        <v>23</v>
      </c>
      <c r="L60" s="26">
        <v>10</v>
      </c>
    </row>
    <row r="61" spans="1:12" ht="50.1" customHeight="1">
      <c r="A61" s="25" t="s">
        <v>19</v>
      </c>
      <c r="B61" s="25">
        <v>13171</v>
      </c>
      <c r="C61" s="25"/>
      <c r="D61" s="26" t="s">
        <v>89</v>
      </c>
      <c r="E61" s="25" t="s">
        <v>64</v>
      </c>
      <c r="F61" s="27">
        <v>31.053000000000004</v>
      </c>
      <c r="G61" s="28">
        <f t="shared" si="0"/>
        <v>3260.5650000000005</v>
      </c>
      <c r="H61" s="28">
        <f t="shared" si="1"/>
        <v>3415.8300000000004</v>
      </c>
      <c r="I61" s="28"/>
      <c r="J61" s="25" t="s">
        <v>22</v>
      </c>
      <c r="K61" s="26" t="s">
        <v>23</v>
      </c>
      <c r="L61" s="26">
        <v>10</v>
      </c>
    </row>
    <row r="62" spans="1:12" ht="50.1" customHeight="1">
      <c r="A62" s="25" t="s">
        <v>19</v>
      </c>
      <c r="B62" s="25">
        <v>13172</v>
      </c>
      <c r="C62" s="25"/>
      <c r="D62" s="26" t="s">
        <v>89</v>
      </c>
      <c r="E62" s="25" t="s">
        <v>65</v>
      </c>
      <c r="F62" s="27">
        <v>31.053000000000004</v>
      </c>
      <c r="G62" s="28">
        <f t="shared" si="0"/>
        <v>3260.5650000000005</v>
      </c>
      <c r="H62" s="28">
        <f t="shared" si="1"/>
        <v>3415.8300000000004</v>
      </c>
      <c r="I62" s="28"/>
      <c r="J62" s="25" t="s">
        <v>22</v>
      </c>
      <c r="K62" s="26" t="s">
        <v>23</v>
      </c>
      <c r="L62" s="26">
        <v>10</v>
      </c>
    </row>
    <row r="63" spans="1:12" ht="50.1" customHeight="1">
      <c r="A63" s="25" t="s">
        <v>19</v>
      </c>
      <c r="B63" s="26">
        <v>13173</v>
      </c>
      <c r="C63" s="26"/>
      <c r="D63" s="26" t="s">
        <v>89</v>
      </c>
      <c r="E63" s="26" t="s">
        <v>66</v>
      </c>
      <c r="F63" s="27">
        <v>31.053000000000004</v>
      </c>
      <c r="G63" s="28">
        <f t="shared" si="0"/>
        <v>3260.5650000000005</v>
      </c>
      <c r="H63" s="28">
        <f t="shared" si="1"/>
        <v>3415.8300000000004</v>
      </c>
      <c r="I63" s="28"/>
      <c r="J63" s="25" t="s">
        <v>22</v>
      </c>
      <c r="K63" s="26" t="s">
        <v>23</v>
      </c>
      <c r="L63" s="26">
        <v>10</v>
      </c>
    </row>
    <row r="64" spans="1:12" ht="50.1" customHeight="1">
      <c r="A64" s="25" t="s">
        <v>19</v>
      </c>
      <c r="B64" s="26">
        <v>13174</v>
      </c>
      <c r="C64" s="26"/>
      <c r="D64" s="26" t="s">
        <v>89</v>
      </c>
      <c r="E64" s="26" t="s">
        <v>90</v>
      </c>
      <c r="F64" s="27">
        <v>31.053000000000004</v>
      </c>
      <c r="G64" s="28">
        <f t="shared" si="0"/>
        <v>3260.5650000000005</v>
      </c>
      <c r="H64" s="28">
        <f t="shared" si="1"/>
        <v>3415.8300000000004</v>
      </c>
      <c r="I64" s="28"/>
      <c r="J64" s="25" t="s">
        <v>22</v>
      </c>
      <c r="K64" s="26" t="s">
        <v>23</v>
      </c>
      <c r="L64" s="26">
        <v>10</v>
      </c>
    </row>
    <row r="65" spans="1:12" ht="50.1" customHeight="1">
      <c r="A65" s="25" t="s">
        <v>19</v>
      </c>
      <c r="B65" s="26">
        <v>13175</v>
      </c>
      <c r="C65" s="26"/>
      <c r="D65" s="26" t="s">
        <v>89</v>
      </c>
      <c r="E65" s="26" t="s">
        <v>91</v>
      </c>
      <c r="F65" s="27">
        <v>31.053000000000004</v>
      </c>
      <c r="G65" s="28">
        <f t="shared" si="0"/>
        <v>3260.5650000000005</v>
      </c>
      <c r="H65" s="28">
        <f t="shared" si="1"/>
        <v>3415.8300000000004</v>
      </c>
      <c r="I65" s="28"/>
      <c r="J65" s="25" t="s">
        <v>22</v>
      </c>
      <c r="K65" s="26" t="s">
        <v>23</v>
      </c>
      <c r="L65" s="26">
        <v>10</v>
      </c>
    </row>
    <row r="66" spans="1:12" ht="50.1" customHeight="1">
      <c r="A66" s="25" t="s">
        <v>19</v>
      </c>
      <c r="B66" s="26">
        <v>13176</v>
      </c>
      <c r="C66" s="26"/>
      <c r="D66" s="26" t="s">
        <v>89</v>
      </c>
      <c r="E66" s="26" t="s">
        <v>74</v>
      </c>
      <c r="F66" s="27">
        <v>31.053000000000004</v>
      </c>
      <c r="G66" s="28">
        <f t="shared" si="0"/>
        <v>3260.5650000000005</v>
      </c>
      <c r="H66" s="28">
        <f t="shared" si="1"/>
        <v>3415.8300000000004</v>
      </c>
      <c r="I66" s="28"/>
      <c r="J66" s="25" t="s">
        <v>22</v>
      </c>
      <c r="K66" s="26" t="s">
        <v>23</v>
      </c>
      <c r="L66" s="26">
        <v>10</v>
      </c>
    </row>
    <row r="67" spans="1:12" ht="50.1" customHeight="1">
      <c r="A67" s="25" t="s">
        <v>19</v>
      </c>
      <c r="B67" s="26">
        <v>13177</v>
      </c>
      <c r="C67" s="26"/>
      <c r="D67" s="26" t="s">
        <v>89</v>
      </c>
      <c r="E67" s="26" t="s">
        <v>67</v>
      </c>
      <c r="F67" s="27">
        <v>31.053000000000004</v>
      </c>
      <c r="G67" s="28">
        <f t="shared" si="0"/>
        <v>3260.5650000000005</v>
      </c>
      <c r="H67" s="28">
        <f t="shared" si="1"/>
        <v>3415.8300000000004</v>
      </c>
      <c r="I67" s="28"/>
      <c r="J67" s="25" t="s">
        <v>22</v>
      </c>
      <c r="K67" s="26" t="s">
        <v>23</v>
      </c>
      <c r="L67" s="26">
        <v>10</v>
      </c>
    </row>
    <row r="68" spans="1:12" ht="50.1" customHeight="1">
      <c r="A68" s="25" t="s">
        <v>19</v>
      </c>
      <c r="B68" s="26">
        <v>13178</v>
      </c>
      <c r="C68" s="26"/>
      <c r="D68" s="26" t="s">
        <v>89</v>
      </c>
      <c r="E68" s="26" t="s">
        <v>92</v>
      </c>
      <c r="F68" s="27">
        <v>31.053000000000004</v>
      </c>
      <c r="G68" s="28">
        <f t="shared" si="0"/>
        <v>3260.5650000000005</v>
      </c>
      <c r="H68" s="28">
        <f t="shared" si="1"/>
        <v>3415.8300000000004</v>
      </c>
      <c r="I68" s="28"/>
      <c r="J68" s="25" t="s">
        <v>22</v>
      </c>
      <c r="K68" s="26" t="s">
        <v>23</v>
      </c>
      <c r="L68" s="26">
        <v>10</v>
      </c>
    </row>
    <row r="69" spans="1:12" ht="50.1" customHeight="1">
      <c r="A69" s="25" t="s">
        <v>19</v>
      </c>
      <c r="B69" s="26">
        <v>13179</v>
      </c>
      <c r="C69" s="26"/>
      <c r="D69" s="26" t="s">
        <v>89</v>
      </c>
      <c r="E69" s="26" t="s">
        <v>93</v>
      </c>
      <c r="F69" s="27">
        <v>31.053000000000004</v>
      </c>
      <c r="G69" s="28">
        <f t="shared" si="0"/>
        <v>3260.5650000000005</v>
      </c>
      <c r="H69" s="28">
        <f t="shared" si="1"/>
        <v>3415.8300000000004</v>
      </c>
      <c r="I69" s="28"/>
      <c r="J69" s="25" t="s">
        <v>22</v>
      </c>
      <c r="K69" s="26" t="s">
        <v>23</v>
      </c>
      <c r="L69" s="26">
        <v>10</v>
      </c>
    </row>
    <row r="70" spans="1:12" ht="50.1" customHeight="1">
      <c r="A70" s="25" t="s">
        <v>19</v>
      </c>
      <c r="B70" s="26">
        <v>13180</v>
      </c>
      <c r="C70" s="26"/>
      <c r="D70" s="26" t="s">
        <v>89</v>
      </c>
      <c r="E70" s="26" t="s">
        <v>94</v>
      </c>
      <c r="F70" s="27">
        <v>31.053000000000004</v>
      </c>
      <c r="G70" s="28">
        <f t="shared" ref="G70:G105" si="2">F70*$J$2</f>
        <v>3260.5650000000005</v>
      </c>
      <c r="H70" s="28">
        <f t="shared" ref="H70:H105" si="3">F70*$J$3</f>
        <v>3415.8300000000004</v>
      </c>
      <c r="I70" s="28"/>
      <c r="J70" s="25" t="s">
        <v>22</v>
      </c>
      <c r="K70" s="26" t="s">
        <v>23</v>
      </c>
      <c r="L70" s="26">
        <v>10</v>
      </c>
    </row>
    <row r="71" spans="1:12" ht="50.1" customHeight="1">
      <c r="A71" s="25" t="s">
        <v>19</v>
      </c>
      <c r="B71" s="26">
        <v>13181</v>
      </c>
      <c r="C71" s="26"/>
      <c r="D71" s="26" t="s">
        <v>89</v>
      </c>
      <c r="E71" s="26" t="s">
        <v>68</v>
      </c>
      <c r="F71" s="27">
        <v>31.053000000000004</v>
      </c>
      <c r="G71" s="28">
        <f t="shared" si="2"/>
        <v>3260.5650000000005</v>
      </c>
      <c r="H71" s="28">
        <f t="shared" si="3"/>
        <v>3415.8300000000004</v>
      </c>
      <c r="I71" s="28"/>
      <c r="J71" s="25" t="s">
        <v>22</v>
      </c>
      <c r="K71" s="26" t="s">
        <v>23</v>
      </c>
      <c r="L71" s="26">
        <v>10</v>
      </c>
    </row>
    <row r="72" spans="1:12" ht="50.1" customHeight="1">
      <c r="A72" s="25" t="s">
        <v>19</v>
      </c>
      <c r="B72" s="26">
        <v>13182</v>
      </c>
      <c r="C72" s="26"/>
      <c r="D72" s="26" t="s">
        <v>89</v>
      </c>
      <c r="E72" s="26" t="s">
        <v>95</v>
      </c>
      <c r="F72" s="27">
        <v>31.053000000000004</v>
      </c>
      <c r="G72" s="28">
        <f t="shared" si="2"/>
        <v>3260.5650000000005</v>
      </c>
      <c r="H72" s="28">
        <f t="shared" si="3"/>
        <v>3415.8300000000004</v>
      </c>
      <c r="I72" s="28"/>
      <c r="J72" s="25" t="s">
        <v>22</v>
      </c>
      <c r="K72" s="26" t="s">
        <v>23</v>
      </c>
      <c r="L72" s="26">
        <v>10</v>
      </c>
    </row>
    <row r="73" spans="1:12" ht="56.25" customHeight="1">
      <c r="A73" s="25" t="s">
        <v>19</v>
      </c>
      <c r="B73" s="26">
        <v>13183</v>
      </c>
      <c r="C73" s="26"/>
      <c r="D73" s="26" t="s">
        <v>89</v>
      </c>
      <c r="E73" s="26" t="s">
        <v>96</v>
      </c>
      <c r="F73" s="27">
        <v>31.053000000000004</v>
      </c>
      <c r="G73" s="28">
        <f t="shared" si="2"/>
        <v>3260.5650000000005</v>
      </c>
      <c r="H73" s="28">
        <f t="shared" si="3"/>
        <v>3415.8300000000004</v>
      </c>
      <c r="I73" s="28"/>
      <c r="J73" s="25" t="s">
        <v>22</v>
      </c>
      <c r="K73" s="26" t="s">
        <v>23</v>
      </c>
      <c r="L73" s="26">
        <v>10</v>
      </c>
    </row>
    <row r="74" spans="1:12" ht="56.25" customHeight="1">
      <c r="A74" s="25" t="s">
        <v>19</v>
      </c>
      <c r="B74" s="26">
        <v>13184</v>
      </c>
      <c r="C74" s="26"/>
      <c r="D74" s="26" t="s">
        <v>89</v>
      </c>
      <c r="E74" s="26" t="s">
        <v>70</v>
      </c>
      <c r="F74" s="27">
        <v>31.053000000000004</v>
      </c>
      <c r="G74" s="28">
        <f t="shared" si="2"/>
        <v>3260.5650000000005</v>
      </c>
      <c r="H74" s="28">
        <f t="shared" si="3"/>
        <v>3415.8300000000004</v>
      </c>
      <c r="I74" s="28"/>
      <c r="J74" s="25" t="s">
        <v>22</v>
      </c>
      <c r="K74" s="26" t="s">
        <v>23</v>
      </c>
      <c r="L74" s="26">
        <v>10</v>
      </c>
    </row>
    <row r="75" spans="1:12" ht="56.25" customHeight="1">
      <c r="A75" s="25" t="s">
        <v>19</v>
      </c>
      <c r="B75" s="26">
        <v>13185</v>
      </c>
      <c r="C75" s="26"/>
      <c r="D75" s="26" t="s">
        <v>89</v>
      </c>
      <c r="E75" s="26" t="s">
        <v>71</v>
      </c>
      <c r="F75" s="27">
        <v>31.053000000000004</v>
      </c>
      <c r="G75" s="28">
        <f t="shared" si="2"/>
        <v>3260.5650000000005</v>
      </c>
      <c r="H75" s="28">
        <f t="shared" si="3"/>
        <v>3415.8300000000004</v>
      </c>
      <c r="I75" s="28"/>
      <c r="J75" s="25" t="s">
        <v>22</v>
      </c>
      <c r="K75" s="26" t="s">
        <v>23</v>
      </c>
      <c r="L75" s="26">
        <v>10</v>
      </c>
    </row>
    <row r="76" spans="1:12" ht="56.25" customHeight="1">
      <c r="A76" s="25" t="s">
        <v>19</v>
      </c>
      <c r="B76" s="26">
        <v>13187</v>
      </c>
      <c r="C76" s="26"/>
      <c r="D76" s="26" t="s">
        <v>89</v>
      </c>
      <c r="E76" s="26" t="s">
        <v>97</v>
      </c>
      <c r="F76" s="27">
        <v>31.053000000000004</v>
      </c>
      <c r="G76" s="28">
        <f t="shared" si="2"/>
        <v>3260.5650000000005</v>
      </c>
      <c r="H76" s="28">
        <f t="shared" si="3"/>
        <v>3415.8300000000004</v>
      </c>
      <c r="I76" s="28"/>
      <c r="J76" s="25" t="s">
        <v>22</v>
      </c>
      <c r="K76" s="26" t="s">
        <v>23</v>
      </c>
      <c r="L76" s="26">
        <v>10</v>
      </c>
    </row>
    <row r="77" spans="1:12" ht="56.25" customHeight="1">
      <c r="A77" s="25" t="s">
        <v>19</v>
      </c>
      <c r="B77" s="26">
        <v>13188</v>
      </c>
      <c r="C77" s="26"/>
      <c r="D77" s="26" t="s">
        <v>89</v>
      </c>
      <c r="E77" s="26" t="s">
        <v>98</v>
      </c>
      <c r="F77" s="27">
        <v>31.053000000000004</v>
      </c>
      <c r="G77" s="28">
        <f t="shared" si="2"/>
        <v>3260.5650000000005</v>
      </c>
      <c r="H77" s="28">
        <f t="shared" si="3"/>
        <v>3415.8300000000004</v>
      </c>
      <c r="I77" s="28"/>
      <c r="J77" s="25" t="s">
        <v>22</v>
      </c>
      <c r="K77" s="26" t="s">
        <v>23</v>
      </c>
      <c r="L77" s="26">
        <v>10</v>
      </c>
    </row>
    <row r="78" spans="1:12" ht="56.25" customHeight="1">
      <c r="A78" s="25" t="s">
        <v>19</v>
      </c>
      <c r="B78" s="26">
        <v>13189</v>
      </c>
      <c r="C78" s="26"/>
      <c r="D78" s="26" t="s">
        <v>89</v>
      </c>
      <c r="E78" s="26" t="s">
        <v>99</v>
      </c>
      <c r="F78" s="27">
        <v>31.053000000000004</v>
      </c>
      <c r="G78" s="28">
        <f t="shared" si="2"/>
        <v>3260.5650000000005</v>
      </c>
      <c r="H78" s="28">
        <f t="shared" si="3"/>
        <v>3415.8300000000004</v>
      </c>
      <c r="I78" s="28"/>
      <c r="J78" s="25" t="s">
        <v>22</v>
      </c>
      <c r="K78" s="26" t="s">
        <v>23</v>
      </c>
      <c r="L78" s="26">
        <v>10</v>
      </c>
    </row>
    <row r="79" spans="1:12" ht="35.1" customHeight="1">
      <c r="A79" s="25" t="s">
        <v>19</v>
      </c>
      <c r="B79" s="26">
        <v>13190</v>
      </c>
      <c r="C79" s="26"/>
      <c r="D79" s="26" t="s">
        <v>89</v>
      </c>
      <c r="E79" s="26" t="s">
        <v>54</v>
      </c>
      <c r="F79" s="27">
        <v>31.053000000000004</v>
      </c>
      <c r="G79" s="28">
        <f t="shared" si="2"/>
        <v>3260.5650000000005</v>
      </c>
      <c r="H79" s="28">
        <f t="shared" si="3"/>
        <v>3415.8300000000004</v>
      </c>
      <c r="I79" s="28"/>
      <c r="J79" s="25" t="s">
        <v>22</v>
      </c>
      <c r="K79" s="26" t="s">
        <v>23</v>
      </c>
      <c r="L79" s="26">
        <v>10</v>
      </c>
    </row>
    <row r="80" spans="1:12" ht="56.25" customHeight="1">
      <c r="A80" s="25" t="s">
        <v>19</v>
      </c>
      <c r="B80" s="25">
        <v>13201</v>
      </c>
      <c r="C80" s="25"/>
      <c r="D80" s="26" t="s">
        <v>100</v>
      </c>
      <c r="E80" s="30" t="s">
        <v>101</v>
      </c>
      <c r="F80" s="27">
        <v>309.69400000000007</v>
      </c>
      <c r="G80" s="28">
        <f t="shared" si="2"/>
        <v>32517.870000000006</v>
      </c>
      <c r="H80" s="28">
        <f t="shared" si="3"/>
        <v>34066.340000000011</v>
      </c>
      <c r="I80" s="28"/>
      <c r="J80" s="25" t="s">
        <v>22</v>
      </c>
      <c r="K80" s="26" t="s">
        <v>61</v>
      </c>
      <c r="L80" s="26">
        <v>10</v>
      </c>
    </row>
    <row r="81" spans="1:12" ht="47.45" customHeight="1">
      <c r="A81" s="25" t="s">
        <v>19</v>
      </c>
      <c r="B81" s="25">
        <v>13850</v>
      </c>
      <c r="C81" s="25"/>
      <c r="D81" s="26" t="s">
        <v>102</v>
      </c>
      <c r="E81" s="25" t="s">
        <v>75</v>
      </c>
      <c r="F81" s="27">
        <v>32.989000000000004</v>
      </c>
      <c r="G81" s="28">
        <f t="shared" si="2"/>
        <v>3463.8450000000003</v>
      </c>
      <c r="H81" s="28">
        <f t="shared" si="3"/>
        <v>3628.7900000000004</v>
      </c>
      <c r="I81" s="29"/>
      <c r="J81" s="25" t="s">
        <v>22</v>
      </c>
      <c r="K81" s="26" t="s">
        <v>23</v>
      </c>
      <c r="L81" s="26">
        <v>10</v>
      </c>
    </row>
    <row r="82" spans="1:12" ht="56.25" customHeight="1">
      <c r="A82" s="25" t="s">
        <v>19</v>
      </c>
      <c r="B82" s="25">
        <v>13851</v>
      </c>
      <c r="C82" s="25"/>
      <c r="D82" s="26" t="s">
        <v>102</v>
      </c>
      <c r="E82" s="25" t="s">
        <v>64</v>
      </c>
      <c r="F82" s="27">
        <v>32.989000000000004</v>
      </c>
      <c r="G82" s="28">
        <f t="shared" si="2"/>
        <v>3463.8450000000003</v>
      </c>
      <c r="H82" s="28">
        <f t="shared" si="3"/>
        <v>3628.7900000000004</v>
      </c>
      <c r="I82" s="29"/>
      <c r="J82" s="25" t="s">
        <v>22</v>
      </c>
      <c r="K82" s="26" t="s">
        <v>23</v>
      </c>
      <c r="L82" s="26">
        <v>10</v>
      </c>
    </row>
    <row r="83" spans="1:12" ht="49.35" customHeight="1">
      <c r="A83" s="25" t="s">
        <v>19</v>
      </c>
      <c r="B83" s="25">
        <v>13852</v>
      </c>
      <c r="C83" s="25"/>
      <c r="D83" s="26" t="s">
        <v>102</v>
      </c>
      <c r="E83" s="25" t="s">
        <v>65</v>
      </c>
      <c r="F83" s="27">
        <v>32.989000000000004</v>
      </c>
      <c r="G83" s="28">
        <f t="shared" si="2"/>
        <v>3463.8450000000003</v>
      </c>
      <c r="H83" s="28">
        <f t="shared" si="3"/>
        <v>3628.7900000000004</v>
      </c>
      <c r="I83" s="29"/>
      <c r="J83" s="25" t="s">
        <v>22</v>
      </c>
      <c r="K83" s="26" t="s">
        <v>23</v>
      </c>
      <c r="L83" s="26">
        <v>10</v>
      </c>
    </row>
    <row r="84" spans="1:12" ht="56.25" customHeight="1">
      <c r="A84" s="25" t="s">
        <v>19</v>
      </c>
      <c r="B84" s="25">
        <v>13853</v>
      </c>
      <c r="C84" s="25"/>
      <c r="D84" s="26" t="s">
        <v>102</v>
      </c>
      <c r="E84" s="25" t="s">
        <v>103</v>
      </c>
      <c r="F84" s="27">
        <v>32.989000000000004</v>
      </c>
      <c r="G84" s="28">
        <f t="shared" si="2"/>
        <v>3463.8450000000003</v>
      </c>
      <c r="H84" s="28">
        <f t="shared" si="3"/>
        <v>3628.7900000000004</v>
      </c>
      <c r="I84" s="29"/>
      <c r="J84" s="25" t="s">
        <v>22</v>
      </c>
      <c r="K84" s="26" t="s">
        <v>23</v>
      </c>
      <c r="L84" s="26">
        <v>10</v>
      </c>
    </row>
    <row r="85" spans="1:12" ht="51.6" customHeight="1">
      <c r="A85" s="25" t="s">
        <v>19</v>
      </c>
      <c r="B85" s="25">
        <v>13854</v>
      </c>
      <c r="C85" s="25"/>
      <c r="D85" s="26" t="s">
        <v>102</v>
      </c>
      <c r="E85" s="25" t="s">
        <v>104</v>
      </c>
      <c r="F85" s="27">
        <v>32.989000000000004</v>
      </c>
      <c r="G85" s="28">
        <f t="shared" si="2"/>
        <v>3463.8450000000003</v>
      </c>
      <c r="H85" s="28">
        <f t="shared" si="3"/>
        <v>3628.7900000000004</v>
      </c>
      <c r="I85" s="29"/>
      <c r="J85" s="25" t="s">
        <v>22</v>
      </c>
      <c r="K85" s="26" t="s">
        <v>23</v>
      </c>
      <c r="L85" s="26">
        <v>10</v>
      </c>
    </row>
    <row r="86" spans="1:12" ht="56.25" customHeight="1">
      <c r="A86" s="25" t="s">
        <v>19</v>
      </c>
      <c r="B86" s="25">
        <v>13855</v>
      </c>
      <c r="C86" s="25"/>
      <c r="D86" s="26" t="s">
        <v>102</v>
      </c>
      <c r="E86" s="25" t="s">
        <v>105</v>
      </c>
      <c r="F86" s="27">
        <v>32.989000000000004</v>
      </c>
      <c r="G86" s="28">
        <f t="shared" si="2"/>
        <v>3463.8450000000003</v>
      </c>
      <c r="H86" s="28">
        <f t="shared" si="3"/>
        <v>3628.7900000000004</v>
      </c>
      <c r="I86" s="29"/>
      <c r="J86" s="25" t="s">
        <v>22</v>
      </c>
      <c r="K86" s="26" t="s">
        <v>23</v>
      </c>
      <c r="L86" s="26">
        <v>10</v>
      </c>
    </row>
    <row r="87" spans="1:12" ht="50.1" customHeight="1">
      <c r="A87" s="25" t="s">
        <v>19</v>
      </c>
      <c r="B87" s="25">
        <v>13856</v>
      </c>
      <c r="C87" s="25"/>
      <c r="D87" s="26" t="s">
        <v>102</v>
      </c>
      <c r="E87" s="25" t="s">
        <v>106</v>
      </c>
      <c r="F87" s="27">
        <v>32.989000000000004</v>
      </c>
      <c r="G87" s="28">
        <f t="shared" si="2"/>
        <v>3463.8450000000003</v>
      </c>
      <c r="H87" s="28">
        <f t="shared" si="3"/>
        <v>3628.7900000000004</v>
      </c>
      <c r="I87" s="29"/>
      <c r="J87" s="25" t="s">
        <v>22</v>
      </c>
      <c r="K87" s="26" t="s">
        <v>23</v>
      </c>
      <c r="L87" s="26">
        <v>10</v>
      </c>
    </row>
    <row r="88" spans="1:12" ht="56.25" customHeight="1">
      <c r="A88" s="25" t="s">
        <v>19</v>
      </c>
      <c r="B88" s="25">
        <v>13857</v>
      </c>
      <c r="C88" s="25"/>
      <c r="D88" s="26" t="s">
        <v>107</v>
      </c>
      <c r="E88" s="25" t="s">
        <v>75</v>
      </c>
      <c r="F88" s="27">
        <v>32.989000000000004</v>
      </c>
      <c r="G88" s="28">
        <f t="shared" si="2"/>
        <v>3463.8450000000003</v>
      </c>
      <c r="H88" s="28">
        <f t="shared" si="3"/>
        <v>3628.7900000000004</v>
      </c>
      <c r="I88" s="29"/>
      <c r="J88" s="25" t="s">
        <v>22</v>
      </c>
      <c r="K88" s="26" t="s">
        <v>23</v>
      </c>
      <c r="L88" s="26">
        <v>10</v>
      </c>
    </row>
    <row r="89" spans="1:12" ht="51.6" customHeight="1">
      <c r="A89" s="25" t="s">
        <v>19</v>
      </c>
      <c r="B89" s="25">
        <v>13858</v>
      </c>
      <c r="C89" s="25"/>
      <c r="D89" s="26" t="s">
        <v>107</v>
      </c>
      <c r="E89" s="25" t="s">
        <v>64</v>
      </c>
      <c r="F89" s="27">
        <v>32.989000000000004</v>
      </c>
      <c r="G89" s="28">
        <f t="shared" si="2"/>
        <v>3463.8450000000003</v>
      </c>
      <c r="H89" s="28">
        <f t="shared" si="3"/>
        <v>3628.7900000000004</v>
      </c>
      <c r="I89" s="29"/>
      <c r="J89" s="25" t="s">
        <v>22</v>
      </c>
      <c r="K89" s="26" t="s">
        <v>23</v>
      </c>
      <c r="L89" s="26">
        <v>10</v>
      </c>
    </row>
    <row r="90" spans="1:12" ht="56.25" customHeight="1">
      <c r="A90" s="25" t="s">
        <v>19</v>
      </c>
      <c r="B90" s="25">
        <v>13859</v>
      </c>
      <c r="C90" s="25"/>
      <c r="D90" s="26" t="s">
        <v>107</v>
      </c>
      <c r="E90" s="25" t="s">
        <v>65</v>
      </c>
      <c r="F90" s="27">
        <v>32.989000000000004</v>
      </c>
      <c r="G90" s="28">
        <f t="shared" si="2"/>
        <v>3463.8450000000003</v>
      </c>
      <c r="H90" s="28">
        <f t="shared" si="3"/>
        <v>3628.7900000000004</v>
      </c>
      <c r="I90" s="29"/>
      <c r="J90" s="25" t="s">
        <v>22</v>
      </c>
      <c r="K90" s="26" t="s">
        <v>23</v>
      </c>
      <c r="L90" s="26">
        <v>10</v>
      </c>
    </row>
    <row r="91" spans="1:12" ht="51" customHeight="1">
      <c r="A91" s="25" t="s">
        <v>19</v>
      </c>
      <c r="B91" s="25">
        <v>13860</v>
      </c>
      <c r="C91" s="25"/>
      <c r="D91" s="26" t="s">
        <v>107</v>
      </c>
      <c r="E91" s="25" t="s">
        <v>103</v>
      </c>
      <c r="F91" s="27">
        <v>32.989000000000004</v>
      </c>
      <c r="G91" s="28">
        <f t="shared" si="2"/>
        <v>3463.8450000000003</v>
      </c>
      <c r="H91" s="28">
        <f t="shared" si="3"/>
        <v>3628.7900000000004</v>
      </c>
      <c r="I91" s="29"/>
      <c r="J91" s="25" t="s">
        <v>22</v>
      </c>
      <c r="K91" s="26" t="s">
        <v>23</v>
      </c>
      <c r="L91" s="26">
        <v>10</v>
      </c>
    </row>
    <row r="92" spans="1:12" ht="51.6" customHeight="1">
      <c r="A92" s="25" t="s">
        <v>19</v>
      </c>
      <c r="B92" s="25">
        <v>13861</v>
      </c>
      <c r="C92" s="25"/>
      <c r="D92" s="26" t="s">
        <v>107</v>
      </c>
      <c r="E92" s="25" t="s">
        <v>90</v>
      </c>
      <c r="F92" s="27">
        <v>32.989000000000004</v>
      </c>
      <c r="G92" s="28">
        <f t="shared" si="2"/>
        <v>3463.8450000000003</v>
      </c>
      <c r="H92" s="28">
        <f t="shared" si="3"/>
        <v>3628.7900000000004</v>
      </c>
      <c r="I92" s="29"/>
      <c r="J92" s="25" t="s">
        <v>22</v>
      </c>
      <c r="K92" s="26" t="s">
        <v>23</v>
      </c>
      <c r="L92" s="26">
        <v>10</v>
      </c>
    </row>
    <row r="93" spans="1:12" ht="51.6" customHeight="1">
      <c r="A93" s="25" t="s">
        <v>19</v>
      </c>
      <c r="B93" s="25">
        <v>13862</v>
      </c>
      <c r="C93" s="25"/>
      <c r="D93" s="26" t="s">
        <v>107</v>
      </c>
      <c r="E93" s="25" t="s">
        <v>91</v>
      </c>
      <c r="F93" s="27">
        <v>32.989000000000004</v>
      </c>
      <c r="G93" s="28">
        <f t="shared" si="2"/>
        <v>3463.8450000000003</v>
      </c>
      <c r="H93" s="28">
        <f t="shared" si="3"/>
        <v>3628.7900000000004</v>
      </c>
      <c r="I93" s="29"/>
      <c r="J93" s="25" t="s">
        <v>22</v>
      </c>
      <c r="K93" s="26" t="s">
        <v>23</v>
      </c>
      <c r="L93" s="26">
        <v>10</v>
      </c>
    </row>
    <row r="94" spans="1:12" ht="51.6" customHeight="1">
      <c r="A94" s="25" t="s">
        <v>19</v>
      </c>
      <c r="B94" s="25">
        <v>13863</v>
      </c>
      <c r="C94" s="25"/>
      <c r="D94" s="26" t="s">
        <v>107</v>
      </c>
      <c r="E94" s="25" t="s">
        <v>92</v>
      </c>
      <c r="F94" s="27">
        <v>32.989000000000004</v>
      </c>
      <c r="G94" s="28">
        <f t="shared" si="2"/>
        <v>3463.8450000000003</v>
      </c>
      <c r="H94" s="28">
        <f t="shared" si="3"/>
        <v>3628.7900000000004</v>
      </c>
      <c r="I94" s="29"/>
      <c r="J94" s="25" t="s">
        <v>22</v>
      </c>
      <c r="K94" s="26" t="s">
        <v>23</v>
      </c>
      <c r="L94" s="26">
        <v>10</v>
      </c>
    </row>
    <row r="95" spans="1:12" ht="56.1" customHeight="1">
      <c r="A95" s="25" t="s">
        <v>19</v>
      </c>
      <c r="B95" s="25">
        <v>13864</v>
      </c>
      <c r="C95" s="25"/>
      <c r="D95" s="26" t="s">
        <v>107</v>
      </c>
      <c r="E95" s="25" t="s">
        <v>97</v>
      </c>
      <c r="F95" s="27">
        <v>32.989000000000004</v>
      </c>
      <c r="G95" s="28">
        <f t="shared" si="2"/>
        <v>3463.8450000000003</v>
      </c>
      <c r="H95" s="28">
        <f t="shared" si="3"/>
        <v>3628.7900000000004</v>
      </c>
      <c r="I95" s="26"/>
      <c r="J95" s="25" t="s">
        <v>22</v>
      </c>
      <c r="K95" s="26" t="s">
        <v>23</v>
      </c>
      <c r="L95" s="26">
        <v>10</v>
      </c>
    </row>
    <row r="96" spans="1:12" ht="56.1" customHeight="1">
      <c r="A96" s="25" t="s">
        <v>19</v>
      </c>
      <c r="B96" s="25">
        <v>13865</v>
      </c>
      <c r="C96" s="25"/>
      <c r="D96" s="26" t="s">
        <v>107</v>
      </c>
      <c r="E96" s="25" t="s">
        <v>108</v>
      </c>
      <c r="F96" s="27">
        <v>32.989000000000004</v>
      </c>
      <c r="G96" s="28">
        <f t="shared" si="2"/>
        <v>3463.8450000000003</v>
      </c>
      <c r="H96" s="28">
        <f t="shared" si="3"/>
        <v>3628.7900000000004</v>
      </c>
      <c r="I96" s="26"/>
      <c r="J96" s="25" t="s">
        <v>22</v>
      </c>
      <c r="K96" s="26" t="s">
        <v>23</v>
      </c>
      <c r="L96" s="26">
        <v>10</v>
      </c>
    </row>
    <row r="97" spans="1:12" ht="56.1" customHeight="1">
      <c r="A97" s="25" t="s">
        <v>19</v>
      </c>
      <c r="B97" s="25">
        <v>13866</v>
      </c>
      <c r="C97" s="25"/>
      <c r="D97" s="26" t="s">
        <v>107</v>
      </c>
      <c r="E97" s="25" t="s">
        <v>106</v>
      </c>
      <c r="F97" s="27">
        <v>32.989000000000004</v>
      </c>
      <c r="G97" s="28">
        <f t="shared" si="2"/>
        <v>3463.8450000000003</v>
      </c>
      <c r="H97" s="28">
        <f t="shared" si="3"/>
        <v>3628.7900000000004</v>
      </c>
      <c r="I97" s="26"/>
      <c r="J97" s="25" t="s">
        <v>22</v>
      </c>
      <c r="K97" s="26" t="s">
        <v>23</v>
      </c>
      <c r="L97" s="26">
        <v>10</v>
      </c>
    </row>
    <row r="98" spans="1:12" ht="56.1" customHeight="1">
      <c r="A98" s="25" t="s">
        <v>19</v>
      </c>
      <c r="B98" s="25">
        <v>13867</v>
      </c>
      <c r="C98" s="25"/>
      <c r="D98" s="26" t="s">
        <v>107</v>
      </c>
      <c r="E98" s="25" t="s">
        <v>109</v>
      </c>
      <c r="F98" s="27">
        <v>32.989000000000004</v>
      </c>
      <c r="G98" s="28">
        <f t="shared" si="2"/>
        <v>3463.8450000000003</v>
      </c>
      <c r="H98" s="28">
        <f t="shared" si="3"/>
        <v>3628.7900000000004</v>
      </c>
      <c r="I98" s="29"/>
      <c r="J98" s="25" t="s">
        <v>22</v>
      </c>
      <c r="K98" s="26" t="s">
        <v>23</v>
      </c>
      <c r="L98" s="26">
        <v>10</v>
      </c>
    </row>
    <row r="99" spans="1:12" ht="56.1" customHeight="1">
      <c r="A99" s="25" t="s">
        <v>19</v>
      </c>
      <c r="B99" s="25">
        <v>13868</v>
      </c>
      <c r="C99" s="25"/>
      <c r="D99" s="26" t="s">
        <v>107</v>
      </c>
      <c r="E99" s="25" t="s">
        <v>99</v>
      </c>
      <c r="F99" s="27">
        <v>32.989000000000004</v>
      </c>
      <c r="G99" s="28">
        <f t="shared" si="2"/>
        <v>3463.8450000000003</v>
      </c>
      <c r="H99" s="28">
        <f t="shared" si="3"/>
        <v>3628.7900000000004</v>
      </c>
      <c r="I99" s="29"/>
      <c r="J99" s="25" t="s">
        <v>22</v>
      </c>
      <c r="K99" s="26" t="s">
        <v>23</v>
      </c>
      <c r="L99" s="26">
        <v>10</v>
      </c>
    </row>
    <row r="100" spans="1:12" ht="56.1" customHeight="1">
      <c r="A100" s="25" t="s">
        <v>19</v>
      </c>
      <c r="B100" s="25">
        <v>13869</v>
      </c>
      <c r="C100" s="25"/>
      <c r="D100" s="26" t="s">
        <v>110</v>
      </c>
      <c r="E100" s="25" t="s">
        <v>75</v>
      </c>
      <c r="F100" s="27">
        <v>32.989000000000004</v>
      </c>
      <c r="G100" s="28">
        <f>F100*$J$2</f>
        <v>3463.8450000000003</v>
      </c>
      <c r="H100" s="28">
        <f>F100*$J$3</f>
        <v>3628.7900000000004</v>
      </c>
      <c r="I100" s="26"/>
      <c r="J100" s="25" t="s">
        <v>22</v>
      </c>
      <c r="K100" s="26" t="s">
        <v>23</v>
      </c>
      <c r="L100" s="26">
        <v>10</v>
      </c>
    </row>
    <row r="101" spans="1:12" ht="56.1" customHeight="1">
      <c r="A101" s="25" t="s">
        <v>19</v>
      </c>
      <c r="B101" s="25">
        <v>13870</v>
      </c>
      <c r="C101" s="25"/>
      <c r="D101" s="26" t="s">
        <v>110</v>
      </c>
      <c r="E101" s="25" t="s">
        <v>64</v>
      </c>
      <c r="F101" s="27">
        <v>32.989000000000004</v>
      </c>
      <c r="G101" s="28">
        <f t="shared" si="2"/>
        <v>3463.8450000000003</v>
      </c>
      <c r="H101" s="28">
        <f t="shared" si="3"/>
        <v>3628.7900000000004</v>
      </c>
      <c r="I101" s="26"/>
      <c r="J101" s="25" t="s">
        <v>22</v>
      </c>
      <c r="K101" s="26" t="s">
        <v>23</v>
      </c>
      <c r="L101" s="26">
        <v>10</v>
      </c>
    </row>
    <row r="102" spans="1:12" ht="56.1" customHeight="1">
      <c r="A102" s="25" t="s">
        <v>19</v>
      </c>
      <c r="B102" s="25">
        <v>13871</v>
      </c>
      <c r="C102" s="25"/>
      <c r="D102" s="26" t="s">
        <v>110</v>
      </c>
      <c r="E102" s="25" t="s">
        <v>65</v>
      </c>
      <c r="F102" s="27">
        <v>32.989000000000004</v>
      </c>
      <c r="G102" s="28">
        <f t="shared" si="2"/>
        <v>3463.8450000000003</v>
      </c>
      <c r="H102" s="28">
        <f t="shared" si="3"/>
        <v>3628.7900000000004</v>
      </c>
      <c r="I102" s="26"/>
      <c r="J102" s="25" t="s">
        <v>22</v>
      </c>
      <c r="K102" s="26" t="s">
        <v>23</v>
      </c>
      <c r="L102" s="26">
        <v>10</v>
      </c>
    </row>
    <row r="103" spans="1:12" ht="56.1" customHeight="1">
      <c r="A103" s="25" t="s">
        <v>19</v>
      </c>
      <c r="B103" s="25">
        <v>13872</v>
      </c>
      <c r="C103" s="25"/>
      <c r="D103" s="26" t="s">
        <v>110</v>
      </c>
      <c r="E103" s="25" t="s">
        <v>103</v>
      </c>
      <c r="F103" s="27">
        <v>32.989000000000004</v>
      </c>
      <c r="G103" s="28">
        <f t="shared" si="2"/>
        <v>3463.8450000000003</v>
      </c>
      <c r="H103" s="28">
        <f t="shared" si="3"/>
        <v>3628.7900000000004</v>
      </c>
      <c r="I103" s="26"/>
      <c r="J103" s="25" t="s">
        <v>22</v>
      </c>
      <c r="K103" s="26" t="s">
        <v>23</v>
      </c>
      <c r="L103" s="26">
        <v>10</v>
      </c>
    </row>
    <row r="104" spans="1:12" ht="55.35" customHeight="1">
      <c r="A104" s="25" t="s">
        <v>19</v>
      </c>
      <c r="B104" s="25">
        <v>13873</v>
      </c>
      <c r="C104" s="25"/>
      <c r="D104" s="26" t="s">
        <v>110</v>
      </c>
      <c r="E104" s="25" t="s">
        <v>90</v>
      </c>
      <c r="F104" s="27">
        <v>32.989000000000004</v>
      </c>
      <c r="G104" s="28">
        <f t="shared" si="2"/>
        <v>3463.8450000000003</v>
      </c>
      <c r="H104" s="28">
        <f t="shared" si="3"/>
        <v>3628.7900000000004</v>
      </c>
      <c r="I104" s="26"/>
      <c r="J104" s="25" t="s">
        <v>22</v>
      </c>
      <c r="K104" s="26" t="s">
        <v>23</v>
      </c>
      <c r="L104" s="26">
        <v>10</v>
      </c>
    </row>
    <row r="105" spans="1:12" ht="56.1" customHeight="1">
      <c r="A105" s="25" t="s">
        <v>19</v>
      </c>
      <c r="B105" s="25">
        <v>13874</v>
      </c>
      <c r="C105" s="25"/>
      <c r="D105" s="26" t="s">
        <v>110</v>
      </c>
      <c r="E105" s="25" t="s">
        <v>91</v>
      </c>
      <c r="F105" s="27">
        <v>32.989000000000004</v>
      </c>
      <c r="G105" s="28">
        <f t="shared" si="2"/>
        <v>3463.8450000000003</v>
      </c>
      <c r="H105" s="28">
        <f t="shared" si="3"/>
        <v>3628.7900000000004</v>
      </c>
      <c r="I105" s="26"/>
      <c r="J105" s="25" t="s">
        <v>22</v>
      </c>
      <c r="K105" s="26" t="s">
        <v>23</v>
      </c>
      <c r="L105" s="26">
        <v>10</v>
      </c>
    </row>
    <row r="106" spans="1:12" ht="56.45" customHeight="1">
      <c r="A106" s="25" t="s">
        <v>19</v>
      </c>
      <c r="B106" s="25">
        <v>330114</v>
      </c>
      <c r="C106" s="25"/>
      <c r="D106" s="26" t="s">
        <v>111</v>
      </c>
      <c r="E106" s="26"/>
      <c r="F106" s="27"/>
      <c r="G106" s="28">
        <v>1350</v>
      </c>
      <c r="H106" s="28">
        <v>1600</v>
      </c>
      <c r="I106" s="26"/>
      <c r="J106" s="25" t="s">
        <v>112</v>
      </c>
      <c r="K106" s="26" t="s">
        <v>26</v>
      </c>
      <c r="L106" s="26">
        <v>22</v>
      </c>
    </row>
    <row r="107" spans="1:12" ht="24.95" customHeight="1">
      <c r="A107" s="43" t="s">
        <v>113</v>
      </c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</row>
    <row r="108" spans="1:12" ht="52.35" customHeight="1">
      <c r="A108" s="29" t="s">
        <v>19</v>
      </c>
      <c r="B108" s="25">
        <v>14114</v>
      </c>
      <c r="C108" s="25"/>
      <c r="D108" s="26" t="s">
        <v>114</v>
      </c>
      <c r="E108" s="36" t="s">
        <v>115</v>
      </c>
      <c r="F108" s="27">
        <v>49.065547826086963</v>
      </c>
      <c r="G108" s="28">
        <f>F108*$J$2</f>
        <v>5151.8825217391313</v>
      </c>
      <c r="H108" s="28">
        <f t="shared" ref="H108" si="4">F108*$J$3</f>
        <v>5397.2102608695659</v>
      </c>
      <c r="I108" s="29"/>
      <c r="J108" s="25" t="s">
        <v>22</v>
      </c>
      <c r="K108" s="26" t="s">
        <v>116</v>
      </c>
      <c r="L108" s="26">
        <v>10</v>
      </c>
    </row>
    <row r="109" spans="1:12" ht="60" customHeight="1">
      <c r="A109" s="29" t="s">
        <v>19</v>
      </c>
      <c r="B109" s="25">
        <v>14701</v>
      </c>
      <c r="C109" s="37"/>
      <c r="D109" s="26" t="s">
        <v>117</v>
      </c>
      <c r="E109" s="36" t="s">
        <v>118</v>
      </c>
      <c r="F109" s="27">
        <v>123.068</v>
      </c>
      <c r="G109" s="28">
        <f t="shared" ref="G109:G112" si="5">F109*$J$2</f>
        <v>12922.14</v>
      </c>
      <c r="H109" s="28">
        <f t="shared" ref="H109:H113" si="6">F109*$J$3</f>
        <v>13537.48</v>
      </c>
      <c r="I109" s="40"/>
      <c r="J109" s="25" t="s">
        <v>22</v>
      </c>
      <c r="K109" s="26" t="s">
        <v>141</v>
      </c>
      <c r="L109" s="26">
        <v>10</v>
      </c>
    </row>
    <row r="110" spans="1:12" ht="63.6" customHeight="1">
      <c r="A110" s="25" t="s">
        <v>19</v>
      </c>
      <c r="B110" s="25">
        <v>14906</v>
      </c>
      <c r="C110" s="25"/>
      <c r="D110" s="26" t="s">
        <v>119</v>
      </c>
      <c r="E110" s="36" t="s">
        <v>120</v>
      </c>
      <c r="F110" s="27">
        <v>55.374000000000009</v>
      </c>
      <c r="G110" s="28">
        <f t="shared" si="5"/>
        <v>5814.2700000000013</v>
      </c>
      <c r="H110" s="28">
        <f t="shared" si="6"/>
        <v>6091.1400000000012</v>
      </c>
      <c r="I110" s="26"/>
      <c r="J110" s="25" t="s">
        <v>22</v>
      </c>
      <c r="K110" s="26" t="s">
        <v>121</v>
      </c>
      <c r="L110" s="26">
        <v>10</v>
      </c>
    </row>
    <row r="111" spans="1:12" ht="63.6" customHeight="1">
      <c r="A111" s="25" t="s">
        <v>19</v>
      </c>
      <c r="B111" s="25">
        <v>14926</v>
      </c>
      <c r="C111" s="25"/>
      <c r="D111" s="26" t="s">
        <v>122</v>
      </c>
      <c r="E111" s="36" t="s">
        <v>123</v>
      </c>
      <c r="F111" s="27">
        <v>55.374000000000009</v>
      </c>
      <c r="G111" s="28">
        <f t="shared" si="5"/>
        <v>5814.2700000000013</v>
      </c>
      <c r="H111" s="28">
        <f t="shared" si="6"/>
        <v>6091.1400000000012</v>
      </c>
      <c r="I111" s="26"/>
      <c r="J111" s="25" t="s">
        <v>22</v>
      </c>
      <c r="K111" s="26" t="s">
        <v>121</v>
      </c>
      <c r="L111" s="26">
        <v>10</v>
      </c>
    </row>
    <row r="112" spans="1:12" ht="50.1" customHeight="1">
      <c r="A112" s="25" t="s">
        <v>19</v>
      </c>
      <c r="B112" s="25">
        <v>14971</v>
      </c>
      <c r="C112" s="25"/>
      <c r="D112" s="26" t="s">
        <v>124</v>
      </c>
      <c r="E112" s="36" t="s">
        <v>125</v>
      </c>
      <c r="F112" s="27">
        <v>66.990000000000009</v>
      </c>
      <c r="G112" s="28">
        <f t="shared" si="5"/>
        <v>7033.9500000000007</v>
      </c>
      <c r="H112" s="28">
        <f t="shared" si="6"/>
        <v>7368.9000000000015</v>
      </c>
      <c r="I112" s="26"/>
      <c r="J112" s="25" t="s">
        <v>22</v>
      </c>
      <c r="K112" s="26" t="s">
        <v>121</v>
      </c>
      <c r="L112" s="26">
        <v>10</v>
      </c>
    </row>
    <row r="113" spans="1:12" ht="57.75" customHeight="1">
      <c r="A113" s="25" t="s">
        <v>19</v>
      </c>
      <c r="B113" s="25">
        <v>15313</v>
      </c>
      <c r="C113" s="25"/>
      <c r="D113" s="26" t="s">
        <v>129</v>
      </c>
      <c r="E113" s="36" t="s">
        <v>130</v>
      </c>
      <c r="F113" s="27">
        <v>92.95043478260871</v>
      </c>
      <c r="G113" s="28">
        <f>F113*$J$2</f>
        <v>9759.7956521739143</v>
      </c>
      <c r="H113" s="28">
        <f t="shared" si="6"/>
        <v>10224.547826086959</v>
      </c>
      <c r="I113" s="25"/>
      <c r="J113" s="25" t="s">
        <v>22</v>
      </c>
      <c r="K113" s="26" t="s">
        <v>121</v>
      </c>
      <c r="L113" s="26">
        <v>10</v>
      </c>
    </row>
    <row r="114" spans="1:12" ht="24.95" customHeight="1">
      <c r="A114" s="43" t="s">
        <v>126</v>
      </c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</row>
    <row r="115" spans="1:12" ht="61.35" customHeight="1">
      <c r="A115" s="29" t="s">
        <v>19</v>
      </c>
      <c r="B115" s="25">
        <v>15112</v>
      </c>
      <c r="C115" s="25"/>
      <c r="D115" s="26" t="s">
        <v>127</v>
      </c>
      <c r="E115" s="36" t="s">
        <v>128</v>
      </c>
      <c r="F115" s="27">
        <v>43</v>
      </c>
      <c r="G115" s="28">
        <f t="shared" ref="G115" si="7">F115*$J$2</f>
        <v>4515</v>
      </c>
      <c r="H115" s="28">
        <f t="shared" ref="H115" si="8">F115*$J$3</f>
        <v>4730</v>
      </c>
      <c r="I115" s="29"/>
      <c r="J115" s="25" t="s">
        <v>22</v>
      </c>
      <c r="K115" s="26" t="s">
        <v>116</v>
      </c>
      <c r="L115" s="26">
        <v>10</v>
      </c>
    </row>
    <row r="116" spans="1:12" ht="24.95" customHeight="1">
      <c r="A116" s="43" t="s">
        <v>148</v>
      </c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</row>
    <row r="117" spans="1:12" ht="53.45" customHeight="1">
      <c r="A117" s="25" t="s">
        <v>19</v>
      </c>
      <c r="B117" s="25">
        <v>16362</v>
      </c>
      <c r="C117" s="25"/>
      <c r="D117" s="26" t="s">
        <v>147</v>
      </c>
      <c r="E117" s="25" t="s">
        <v>143</v>
      </c>
      <c r="F117" s="27">
        <v>76.428495000000012</v>
      </c>
      <c r="G117" s="28">
        <f>F117*$J$2</f>
        <v>8024.9919750000017</v>
      </c>
      <c r="H117" s="28">
        <f t="shared" ref="H117:H120" si="9">F117*$J$3</f>
        <v>8407.1344500000014</v>
      </c>
      <c r="I117" s="26"/>
      <c r="J117" s="25" t="s">
        <v>22</v>
      </c>
      <c r="K117" s="26" t="s">
        <v>134</v>
      </c>
      <c r="L117" s="26">
        <v>10</v>
      </c>
    </row>
    <row r="118" spans="1:12" ht="53.45" customHeight="1">
      <c r="A118" s="25" t="s">
        <v>19</v>
      </c>
      <c r="B118" s="25">
        <v>16363</v>
      </c>
      <c r="C118" s="25"/>
      <c r="D118" s="26" t="s">
        <v>147</v>
      </c>
      <c r="E118" s="25" t="s">
        <v>144</v>
      </c>
      <c r="F118" s="27">
        <v>76.428495000000012</v>
      </c>
      <c r="G118" s="28">
        <f t="shared" ref="G118:G120" si="10">F118*$J$2</f>
        <v>8024.9919750000017</v>
      </c>
      <c r="H118" s="28">
        <f t="shared" si="9"/>
        <v>8407.1344500000014</v>
      </c>
      <c r="I118" s="26"/>
      <c r="J118" s="25" t="s">
        <v>22</v>
      </c>
      <c r="K118" s="26" t="s">
        <v>134</v>
      </c>
      <c r="L118" s="26">
        <v>10</v>
      </c>
    </row>
    <row r="119" spans="1:12" ht="53.45" customHeight="1">
      <c r="A119" s="25" t="s">
        <v>19</v>
      </c>
      <c r="B119" s="25">
        <v>16364</v>
      </c>
      <c r="C119" s="25"/>
      <c r="D119" s="26" t="s">
        <v>147</v>
      </c>
      <c r="E119" s="25" t="s">
        <v>145</v>
      </c>
      <c r="F119" s="27">
        <v>76.428495000000012</v>
      </c>
      <c r="G119" s="28">
        <f t="shared" si="10"/>
        <v>8024.9919750000017</v>
      </c>
      <c r="H119" s="28">
        <f t="shared" si="9"/>
        <v>8407.1344500000014</v>
      </c>
      <c r="I119" s="26"/>
      <c r="J119" s="25" t="s">
        <v>22</v>
      </c>
      <c r="K119" s="26" t="s">
        <v>134</v>
      </c>
      <c r="L119" s="26">
        <v>10</v>
      </c>
    </row>
    <row r="120" spans="1:12" ht="53.45" customHeight="1">
      <c r="A120" s="25" t="s">
        <v>19</v>
      </c>
      <c r="B120" s="25">
        <v>16365</v>
      </c>
      <c r="C120" s="25"/>
      <c r="D120" s="26" t="s">
        <v>147</v>
      </c>
      <c r="E120" s="25" t="s">
        <v>146</v>
      </c>
      <c r="F120" s="27">
        <v>76.428495000000012</v>
      </c>
      <c r="G120" s="28">
        <f t="shared" si="10"/>
        <v>8024.9919750000017</v>
      </c>
      <c r="H120" s="28">
        <f t="shared" si="9"/>
        <v>8407.1344500000014</v>
      </c>
      <c r="I120" s="26"/>
      <c r="J120" s="25" t="s">
        <v>22</v>
      </c>
      <c r="K120" s="26" t="s">
        <v>134</v>
      </c>
      <c r="L120" s="26">
        <v>10</v>
      </c>
    </row>
    <row r="121" spans="1:12" ht="24.95" customHeight="1">
      <c r="A121" s="43" t="s">
        <v>131</v>
      </c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</row>
    <row r="122" spans="1:12" ht="53.45" customHeight="1">
      <c r="A122" s="25" t="s">
        <v>19</v>
      </c>
      <c r="B122" s="25">
        <v>16343</v>
      </c>
      <c r="C122" s="25"/>
      <c r="D122" s="26" t="s">
        <v>132</v>
      </c>
      <c r="E122" s="30" t="s">
        <v>133</v>
      </c>
      <c r="F122" s="27">
        <v>156.52173913043478</v>
      </c>
      <c r="G122" s="28">
        <f t="shared" ref="G122" si="11">F122*$J$2</f>
        <v>16434.782608695652</v>
      </c>
      <c r="H122" s="28">
        <f t="shared" ref="H122" si="12">F122*$J$3</f>
        <v>17217.391304347824</v>
      </c>
      <c r="I122" s="26"/>
      <c r="J122" s="25" t="s">
        <v>22</v>
      </c>
      <c r="K122" s="26" t="s">
        <v>134</v>
      </c>
      <c r="L122" s="26">
        <v>10</v>
      </c>
    </row>
    <row r="123" spans="1:12" ht="50.1" customHeight="1">
      <c r="A123" s="25" t="s">
        <v>19</v>
      </c>
      <c r="B123" s="25">
        <v>18101</v>
      </c>
      <c r="C123" s="25"/>
      <c r="D123" s="26" t="s">
        <v>135</v>
      </c>
      <c r="E123" s="36" t="s">
        <v>136</v>
      </c>
      <c r="F123" s="27">
        <v>53.760521739130432</v>
      </c>
      <c r="G123" s="28">
        <f t="shared" ref="G123:G125" si="13">F123*$J$2</f>
        <v>5644.8547826086951</v>
      </c>
      <c r="H123" s="28">
        <f t="shared" ref="H123:H125" si="14">F123*$J$3</f>
        <v>5913.6573913043476</v>
      </c>
      <c r="I123" s="26"/>
      <c r="J123" s="25" t="s">
        <v>22</v>
      </c>
      <c r="K123" s="26" t="s">
        <v>121</v>
      </c>
      <c r="L123" s="26">
        <v>10</v>
      </c>
    </row>
    <row r="124" spans="1:12" ht="60.6" customHeight="1">
      <c r="A124" s="25" t="s">
        <v>19</v>
      </c>
      <c r="B124" s="25">
        <v>20506</v>
      </c>
      <c r="C124" s="25"/>
      <c r="D124" s="26" t="s">
        <v>137</v>
      </c>
      <c r="E124" s="36" t="s">
        <v>138</v>
      </c>
      <c r="F124" s="27">
        <v>82.06</v>
      </c>
      <c r="G124" s="28">
        <f t="shared" si="13"/>
        <v>8616.3000000000011</v>
      </c>
      <c r="H124" s="28">
        <f t="shared" si="14"/>
        <v>9026.6</v>
      </c>
      <c r="I124" s="26"/>
      <c r="J124" s="25" t="s">
        <v>22</v>
      </c>
      <c r="K124" s="26" t="s">
        <v>23</v>
      </c>
      <c r="L124" s="26">
        <v>10</v>
      </c>
    </row>
    <row r="125" spans="1:12" ht="59.1" customHeight="1">
      <c r="A125" s="25" t="s">
        <v>19</v>
      </c>
      <c r="B125" s="25">
        <v>23351</v>
      </c>
      <c r="C125" s="25"/>
      <c r="D125" s="26" t="s">
        <v>139</v>
      </c>
      <c r="E125" s="36" t="s">
        <v>140</v>
      </c>
      <c r="F125" s="27">
        <v>148.42300000000003</v>
      </c>
      <c r="G125" s="28">
        <f t="shared" si="13"/>
        <v>15584.415000000003</v>
      </c>
      <c r="H125" s="28">
        <f t="shared" si="14"/>
        <v>16326.530000000002</v>
      </c>
      <c r="I125" s="41"/>
      <c r="J125" s="25" t="s">
        <v>22</v>
      </c>
      <c r="K125" s="26" t="s">
        <v>121</v>
      </c>
      <c r="L125" s="26">
        <v>10</v>
      </c>
    </row>
    <row r="126" spans="1:12" ht="35.1" customHeight="1"/>
    <row r="127" spans="1:12" ht="35.1" customHeight="1"/>
    <row r="128" spans="1:12" ht="35.1" customHeight="1"/>
    <row r="129" ht="35.1" customHeight="1"/>
    <row r="130" ht="35.1" customHeight="1"/>
    <row r="131" ht="35.1" customHeight="1"/>
    <row r="132" ht="35.1" customHeight="1"/>
    <row r="133" ht="35.1" customHeight="1"/>
    <row r="134" ht="35.1" customHeight="1"/>
    <row r="135" ht="35.1" customHeight="1"/>
    <row r="136" ht="35.1" customHeight="1"/>
    <row r="137" ht="35.1" customHeight="1"/>
    <row r="138" ht="35.1" customHeight="1"/>
    <row r="139" ht="35.1" customHeight="1"/>
    <row r="140" ht="35.1" customHeight="1"/>
    <row r="141" ht="35.1" customHeight="1"/>
  </sheetData>
  <autoFilter ref="A4:L125" xr:uid="{00000000-0009-0000-0000-000000000000}">
    <sortState xmlns:xlrd2="http://schemas.microsoft.com/office/spreadsheetml/2017/richdata2" ref="A5:L130">
      <sortCondition ref="B4"/>
    </sortState>
  </autoFilter>
  <mergeCells count="5">
    <mergeCell ref="A5:L5"/>
    <mergeCell ref="A107:L107"/>
    <mergeCell ref="A114:L114"/>
    <mergeCell ref="A116:L116"/>
    <mergeCell ref="A121:L121"/>
  </mergeCells>
  <hyperlinks>
    <hyperlink ref="D3" r:id="rId1" xr:uid="{00000000-0004-0000-0000-000000000000}"/>
    <hyperlink ref="F3" r:id="rId2" xr:uid="{00000000-0004-0000-0000-000001000000}"/>
  </hyperlinks>
  <printOptions headings="1"/>
  <pageMargins left="0.70866141732283472" right="0.70866141732283472" top="0.74803149606299213" bottom="0.74803149606299213" header="0.31496062992125984" footer="0.31496062992125984"/>
  <pageSetup paperSize="9" scale="12" fitToWidth="0" orientation="portrait"/>
  <headerFooter>
    <oddHeader>&amp;C&amp;P&amp;N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Tokuyama</vt:lpstr>
      <vt:lpstr>Tokuyama!Print_Titles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PROTPC87</cp:lastModifiedBy>
  <cp:revision>16</cp:revision>
  <dcterms:created xsi:type="dcterms:W3CDTF">2022-05-26T11:11:36Z</dcterms:created>
  <dcterms:modified xsi:type="dcterms:W3CDTF">2026-03-02T06:53:48Z</dcterms:modified>
</cp:coreProperties>
</file>